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6060" sheetId="2" r:id="rId1"/>
  </sheets>
  <calcPr calcId="125725"/>
</workbook>
</file>

<file path=xl/calcChain.xml><?xml version="1.0" encoding="utf-8"?>
<calcChain xmlns="http://schemas.openxmlformats.org/spreadsheetml/2006/main">
  <c r="AK39" i="2"/>
  <c r="AK47"/>
  <c r="AK44"/>
  <c r="BA166"/>
  <c r="AO166"/>
  <c r="AC166"/>
  <c r="AO57"/>
  <c r="AO56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<sst xmlns="http://schemas.openxmlformats.org/spreadsheetml/2006/main" count="414" uniqueCount="196">
  <si>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</si>
  <si>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</si>
  <si>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</si>
  <si>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</si>
  <si>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</si>
  <si>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</si>
  <si>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</si>
  <si>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</si>
  <si>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</si>
  <si>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</si>
  <si>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</si>
  <si>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</si>
  <si>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</si>
  <si>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</si>
  <si>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</si>
  <si>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</si>
  <si>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</si>
  <si>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</si>
  <si>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</si>
  <si>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</si>
  <si>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</si>
  <si>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</si>
  <si>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</si>
  <si>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</si>
  <si>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</si>
  <si>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</si>
  <si>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</si>
  <si>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</si>
  <si>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</si>
  <si>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</si>
  <si>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</si>
  <si>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</si>
  <si>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</si>
  <si>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</si>
  <si>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</si>
  <si>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</si>
  <si>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</si>
  <si>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</si>
  <si>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</si>
  <si>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</si>
  <si>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</si>
  <si>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</si>
  <si>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</si>
  <si>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</si>
  <si>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</si>
  <si>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</si>
  <si>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</si>
  <si>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</si>
  <si>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</si>
  <si>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</si>
  <si>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</si>
  <si>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</si>
  <si>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</si>
  <si>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</si>
  <si>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</si>
  <si>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</si>
  <si>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</si>
  <si>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</si>
  <si>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</si>
  <si>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</si>
  <si>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</si>
  <si>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</si>
  <si>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</si>
  <si>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</si>
  <si>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</si>
  <si>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</si>
  <si>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</si>
  <si>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</si>
  <si>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</si>
  <si>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</si>
  <si>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</si>
  <si>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</si>
  <si>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</si>
  <si>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</si>
  <si>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</si>
  <si>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0620</t>
  </si>
  <si>
    <t>Забезпечення сприятливих умов для співіснування людей та тварин</t>
  </si>
  <si>
    <t/>
  </si>
  <si>
    <t>Забезпечення утримання в належному технічному стані об`єктів дорожнього господарства</t>
  </si>
  <si>
    <t>Забезпечення функціонування мереж зовнішнього освітлення</t>
  </si>
  <si>
    <t>Збереження та утримання на належному рівні зеленої зони населеного пункту та поліпшення його екологічних умов</t>
  </si>
  <si>
    <t>Підвищення рівня благоустрою населених пунктів</t>
  </si>
  <si>
    <t>Проведення капітального ремонту об`єктів транспортної інфраструктури</t>
  </si>
  <si>
    <t>Проведення поточного ремонту об`єктів транспортної інфраструктури</t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</si>
  <si>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</si>
  <si>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</si>
  <si>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0316060</t>
  </si>
  <si>
    <t>Затрат</t>
  </si>
  <si>
    <t>площа міських автошляхів та споруд на них, які потребують  поточного ремонту</t>
  </si>
  <si>
    <t>тис.кв.м</t>
  </si>
  <si>
    <t>звітність</t>
  </si>
  <si>
    <t>3,5</t>
  </si>
  <si>
    <t>Продукту</t>
  </si>
  <si>
    <t>площа міських шляхів, на яких планується провести поточний ремонт</t>
  </si>
  <si>
    <t>2,5</t>
  </si>
  <si>
    <t>довжина поздовжньої дорожньої розмітки, яку планується відновити</t>
  </si>
  <si>
    <t>тис.п.м</t>
  </si>
  <si>
    <t>4,4</t>
  </si>
  <si>
    <t>площа поперечної дорожньої розмітки, яку планується відновити</t>
  </si>
  <si>
    <t>0,22</t>
  </si>
  <si>
    <t>Ефективності</t>
  </si>
  <si>
    <t>середня вартість поточного ремонту 1 кв. м міських шляхів</t>
  </si>
  <si>
    <t>тис.грн.</t>
  </si>
  <si>
    <t>розрахунок</t>
  </si>
  <si>
    <t>0,39</t>
  </si>
  <si>
    <t>середня вартість 1 п.м. відновленої повздовжньої дорожньої розмітки</t>
  </si>
  <si>
    <t>0,03</t>
  </si>
  <si>
    <t>середня вартість 1 кв.м. відновленої поперечної дорожньої розмітки</t>
  </si>
  <si>
    <t>0,3</t>
  </si>
  <si>
    <t>Якості</t>
  </si>
  <si>
    <t>відсоток площі, відремонтованої за рахунок поточного ремонту міських автошляхів та споруд на них, до потреби</t>
  </si>
  <si>
    <t>%</t>
  </si>
  <si>
    <t>71,5</t>
  </si>
  <si>
    <t>площа міських автошляхів та споруд на них, які потребують  капітального ремонту</t>
  </si>
  <si>
    <t>обсяг видатків</t>
  </si>
  <si>
    <t>кошторис</t>
  </si>
  <si>
    <t>площа міських шляхів, на яких планується провести капітальний ремонт</t>
  </si>
  <si>
    <t>3,4</t>
  </si>
  <si>
    <t>середня вартість капітального ремонту 1 кв. м міських шляхів</t>
  </si>
  <si>
    <t>0,5</t>
  </si>
  <si>
    <t>відсоток площі, відремонтованої за рахунок капітального ремонту міських автошляхів та споруд на них, до потреби</t>
  </si>
  <si>
    <t>2,8</t>
  </si>
  <si>
    <t>площа території об"єктів зеленого господарства, яка підлягає санітарному прибиранню (догляду)</t>
  </si>
  <si>
    <t>га.</t>
  </si>
  <si>
    <t>територія об"єктів зеленого господарства, на якій планується санітарне прибирання (догляд)</t>
  </si>
  <si>
    <t>кількість зелених насаджень, що потребують заміни</t>
  </si>
  <si>
    <t>од.</t>
  </si>
  <si>
    <t>кількість зелених насаджень, що планується видалити</t>
  </si>
  <si>
    <t>кількість зелених насаджень, що планується доглянути</t>
  </si>
  <si>
    <t>кількість дерев, що планується  висадити</t>
  </si>
  <si>
    <t>площа газонів, що планується утримувати (викошування, відновлення)</t>
  </si>
  <si>
    <t>11,6</t>
  </si>
  <si>
    <t>кількість квіткової розсади, яка планується висади</t>
  </si>
  <si>
    <t>середні витрати на видалення одного дерева</t>
  </si>
  <si>
    <t>середні витрати на утримання (відновлення) 1 га газону</t>
  </si>
  <si>
    <t>6,1</t>
  </si>
  <si>
    <t>середні витрати на висадження 1 тис.од. квіткової розсади</t>
  </si>
  <si>
    <t>питома вага відновлених зелених насаджень у загальній кількості зелених насаджень, що потребують оновлення</t>
  </si>
  <si>
    <t>питома вага оновлених площ газонів у загальній кількості площ газонів, що потребують відновлення</t>
  </si>
  <si>
    <t>темп зростання середніх витрат на видалення одного дерева порівняно з попереднім роком</t>
  </si>
  <si>
    <t>площа прибудинкових територій, що планується благоустроїти</t>
  </si>
  <si>
    <t>8,33</t>
  </si>
  <si>
    <t>площа твердого покриття дворів та прибудинкових територій, яке планується відремонтувати</t>
  </si>
  <si>
    <t>11,2</t>
  </si>
  <si>
    <t>протяжність тротуарів, що планується відремонтувати</t>
  </si>
  <si>
    <t>км.</t>
  </si>
  <si>
    <t>2,2</t>
  </si>
  <si>
    <t>протяжність червоних ліній, що планується благоустроїти</t>
  </si>
  <si>
    <t>1,33</t>
  </si>
  <si>
    <t>кількість дитячих майданчиків, що планується відновити</t>
  </si>
  <si>
    <t>кількість спортивних майданчиків, що планується влаштувати</t>
  </si>
  <si>
    <t>кількість майданчиків для збирання ТПВ, що планується влаштувати</t>
  </si>
  <si>
    <t>кількість дерев, що планується висадити</t>
  </si>
  <si>
    <t>середня вартість заходів з благоустрою 1 га території</t>
  </si>
  <si>
    <t>відсоток території, що підлягає відновленню благоустрою до загальної площі населеного пункту</t>
  </si>
  <si>
    <t>відсоток відновлення твердого покриття дворів та прибудинкових територій до загальної кількоті твердого покриття дворів на прибудинкових територій</t>
  </si>
  <si>
    <t>відсоток відновлення тротуарів до загальної кількості тротуарів у населеному пункті</t>
  </si>
  <si>
    <t>відсоток дитячих майданчиків, що планується відновити до загальної кількості дитячих майданчиків</t>
  </si>
  <si>
    <t>відсоток спортмайданчиків на прибудинкових територіях, що планується влаштувати до загальної кількості існуючих спортмайданчиків</t>
  </si>
  <si>
    <t>обсяг електроенергії, необхідної для зовнішнього освітлення</t>
  </si>
  <si>
    <t>тис.кВт.год</t>
  </si>
  <si>
    <t>332,8</t>
  </si>
  <si>
    <t>рівень освітлення вулиць на початок року</t>
  </si>
  <si>
    <t>кількість світлоточок, які планується встановити</t>
  </si>
  <si>
    <t>кількість електроламп та світильників, які плануються замінити</t>
  </si>
  <si>
    <t>протяжність мережі зовнішнього освітлення, яка підлягає поточного/капального ремонту</t>
  </si>
  <si>
    <t>протяжність мережі зовнішнього освітлення, на якій планується провести поточний/капітальний ремонт</t>
  </si>
  <si>
    <t>середній обсяг спожитої електроенергії на одну світлоточку в рік</t>
  </si>
  <si>
    <t>кВт.год</t>
  </si>
  <si>
    <t>626,5</t>
  </si>
  <si>
    <t>середні витрати на утримання однієї світлоточки на рік</t>
  </si>
  <si>
    <t>0,38</t>
  </si>
  <si>
    <t>середні витрати на поточний/капітальний ремонт однієї світлоточки</t>
  </si>
  <si>
    <t>середні витрати на поточний /капітальний ремонт 1 км мережі зовнішнього освітлення</t>
  </si>
  <si>
    <t>9,9</t>
  </si>
  <si>
    <t>питома вага замінених електроламп та світильників до загальної потреби</t>
  </si>
  <si>
    <t>питома вага відремонтованих мереж зовнішнього освітлення до загальної потреби</t>
  </si>
  <si>
    <t>темп зростання освітлення вулиць</t>
  </si>
  <si>
    <t>кількість заходів, які планується провести</t>
  </si>
  <si>
    <t>середні видатки на проведення одного заходу</t>
  </si>
  <si>
    <t>темп зростання кількості скарг від населення з приводу неналежних умов співіснування людей та тварин порівняно з минулим роком</t>
  </si>
  <si>
    <t>Конституція України, Господарський кодекс України;_x000D_
Бюджетний кодекс України від 08.07.2010 №2456-VI (зі змінами та доповненями);_x000D_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рік"_x000D_
Закон України "Про місцеве самоврядування в Україні",</t>
  </si>
  <si>
    <t>Підвищення рівня благоустрою міста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</si>
  <si>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</si>
  <si>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</si>
  <si>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</si>
  <si>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</si>
  <si>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</si>
  <si>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</si>
  <si>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</si>
  <si>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</si>
  <si>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</si>
  <si>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Благоустрій міст, сіл, селищ</t>
  </si>
  <si>
    <t>0310000</t>
  </si>
  <si>
    <t>розпорядження селищного голови</t>
  </si>
  <si>
    <t>від 14.02.2017р.  №__55-р_________________________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</si>
</sst>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7"/>
  <sheetViews>
    <sheetView tabSelected="1" topLeftCell="A57" zoomScaleNormal="100" workbookViewId="0">
      <selection activeCell="AO112" sqref="AO112:BC112"/>
    </sheetView>
  </sheetViews>
  <sheetFormatPr defaultRowHeight="12.75"/>
  <cols>
    <col min="1" max="15" width="2.85546875" style="1" customWidth="1"/>
    <col min="16" max="16" width="14.42578125" style="1" customWidth="1"/>
    <col min="17" max="18" width="2.85546875" style="1" customWidth="1"/>
    <col min="19" max="19" width="11.85546875" style="1" customWidth="1"/>
    <col min="20" max="23" width="2.85546875" style="1" customWidth="1"/>
    <col min="24" max="24" width="9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6" t="s">
        <v>27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32.1" customHeight="1">
      <c r="AO4" s="86" t="s">
        <v>184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65">
      <c r="AO5" s="48" t="s">
        <v>69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5" ht="17.25" customHeight="1">
      <c r="AO7" s="45" t="s">
        <v>194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21.95" customHeight="1">
      <c r="AO8" s="87" t="s">
        <v>185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>
      <c r="AO9" s="68" t="s">
        <v>2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65" ht="15.95" customHeight="1">
      <c r="AO10" s="84" t="s">
        <v>195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5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5" ht="15.75" customHeight="1">
      <c r="A14" s="85" t="s">
        <v>190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17.25" customHeight="1">
      <c r="A15" s="80">
        <v>1</v>
      </c>
      <c r="B15" s="80"/>
      <c r="C15" s="81" t="s">
        <v>183</v>
      </c>
      <c r="D15" s="82"/>
      <c r="E15" s="82"/>
      <c r="F15" s="82"/>
      <c r="G15" s="82"/>
      <c r="H15" s="82"/>
      <c r="I15" s="82"/>
      <c r="J15" s="82"/>
      <c r="K15" s="82"/>
      <c r="L15" s="83" t="s">
        <v>184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5" ht="15.95" customHeight="1">
      <c r="A16" s="62" t="s">
        <v>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4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18.75" customHeight="1">
      <c r="A17" s="80" t="s">
        <v>28</v>
      </c>
      <c r="B17" s="80"/>
      <c r="C17" s="81" t="s">
        <v>193</v>
      </c>
      <c r="D17" s="82"/>
      <c r="E17" s="82"/>
      <c r="F17" s="82"/>
      <c r="G17" s="82"/>
      <c r="H17" s="82"/>
      <c r="I17" s="82"/>
      <c r="J17" s="82"/>
      <c r="K17" s="82"/>
      <c r="L17" s="83" t="s">
        <v>184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15.95" customHeight="1">
      <c r="A18" s="62" t="s">
        <v>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5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18.75" customHeight="1">
      <c r="A19" s="80">
        <v>3</v>
      </c>
      <c r="B19" s="80"/>
      <c r="C19" s="81" t="s">
        <v>86</v>
      </c>
      <c r="D19" s="82"/>
      <c r="E19" s="82"/>
      <c r="F19" s="82"/>
      <c r="G19" s="82"/>
      <c r="H19" s="82"/>
      <c r="I19" s="82"/>
      <c r="J19" s="82"/>
      <c r="K19" s="82"/>
      <c r="L19" s="81" t="s">
        <v>75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 t="s">
        <v>192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20.100000000000001" customHeight="1">
      <c r="A20" s="62" t="s">
        <v>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6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78" t="s">
        <v>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36877.343000000001</v>
      </c>
      <c r="V21" s="79"/>
      <c r="W21" s="79"/>
      <c r="X21" s="79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9">
        <v>5737.1629999999996</v>
      </c>
      <c r="AO21" s="79"/>
      <c r="AP21" s="79"/>
      <c r="AQ21" s="79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9">
        <v>31140.18</v>
      </c>
      <c r="BE21" s="79"/>
      <c r="BF21" s="79"/>
      <c r="BG21" s="79"/>
      <c r="BH21" s="42" t="s">
        <v>73</v>
      </c>
      <c r="BI21" s="42"/>
      <c r="BJ21" s="42"/>
      <c r="BK21" s="42"/>
      <c r="BL21" s="42"/>
    </row>
    <row r="22" spans="1:79" ht="15.75" customHeight="1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78.75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15.9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77" t="s">
        <v>182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>
      <c r="A27" s="61" t="s">
        <v>13</v>
      </c>
      <c r="B27" s="61"/>
      <c r="C27" s="61"/>
      <c r="D27" s="61"/>
      <c r="E27" s="61"/>
      <c r="F27" s="61"/>
      <c r="G27" s="61" t="s">
        <v>12</v>
      </c>
      <c r="H27" s="61"/>
      <c r="I27" s="61"/>
      <c r="J27" s="61"/>
      <c r="K27" s="61"/>
      <c r="L27" s="61"/>
      <c r="M27" s="61" t="s">
        <v>30</v>
      </c>
      <c r="N27" s="61"/>
      <c r="O27" s="61"/>
      <c r="P27" s="61"/>
      <c r="Q27" s="61"/>
      <c r="R27" s="61"/>
      <c r="S27" s="61" t="s">
        <v>11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>
      <c r="A29" s="16" t="s">
        <v>42</v>
      </c>
      <c r="B29" s="16"/>
      <c r="C29" s="16"/>
      <c r="D29" s="16"/>
      <c r="E29" s="16"/>
      <c r="F29" s="16"/>
      <c r="G29" s="16" t="s">
        <v>43</v>
      </c>
      <c r="H29" s="16"/>
      <c r="I29" s="16"/>
      <c r="J29" s="16"/>
      <c r="K29" s="16"/>
      <c r="L29" s="16"/>
      <c r="M29" s="16" t="s">
        <v>44</v>
      </c>
      <c r="N29" s="16"/>
      <c r="O29" s="16"/>
      <c r="P29" s="16"/>
      <c r="Q29" s="16"/>
      <c r="R29" s="16"/>
      <c r="S29" s="44" t="s">
        <v>45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50</v>
      </c>
    </row>
    <row r="30" spans="1:79">
      <c r="A30" s="16"/>
      <c r="B30" s="16"/>
      <c r="C30" s="16"/>
      <c r="D30" s="16"/>
      <c r="E30" s="16"/>
      <c r="F30" s="16"/>
      <c r="G30" s="17"/>
      <c r="H30" s="18"/>
      <c r="I30" s="18"/>
      <c r="J30" s="18"/>
      <c r="K30" s="18"/>
      <c r="L30" s="19"/>
      <c r="M30" s="43"/>
      <c r="N30" s="43"/>
      <c r="O30" s="43"/>
      <c r="P30" s="43"/>
      <c r="Q30" s="43"/>
      <c r="R30" s="43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72" t="s">
        <v>191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8" t="s">
        <v>13</v>
      </c>
      <c r="B35" s="38"/>
      <c r="C35" s="38"/>
      <c r="D35" s="38" t="s">
        <v>12</v>
      </c>
      <c r="E35" s="38"/>
      <c r="F35" s="38"/>
      <c r="G35" s="38"/>
      <c r="H35" s="38"/>
      <c r="I35" s="38"/>
      <c r="J35" s="38" t="s">
        <v>30</v>
      </c>
      <c r="K35" s="38"/>
      <c r="L35" s="38"/>
      <c r="M35" s="38"/>
      <c r="N35" s="38"/>
      <c r="O35" s="38"/>
      <c r="P35" s="38" t="s">
        <v>15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18</v>
      </c>
      <c r="AD35" s="38"/>
      <c r="AE35" s="38"/>
      <c r="AF35" s="38"/>
      <c r="AG35" s="38"/>
      <c r="AH35" s="38"/>
      <c r="AI35" s="38"/>
      <c r="AJ35" s="38"/>
      <c r="AK35" s="38" t="s">
        <v>17</v>
      </c>
      <c r="AL35" s="38"/>
      <c r="AM35" s="38"/>
      <c r="AN35" s="38"/>
      <c r="AO35" s="38"/>
      <c r="AP35" s="38"/>
      <c r="AQ35" s="38"/>
      <c r="AR35" s="38"/>
      <c r="AS35" s="38" t="s">
        <v>16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16" t="s">
        <v>42</v>
      </c>
      <c r="B38" s="16"/>
      <c r="C38" s="16"/>
      <c r="D38" s="16" t="s">
        <v>43</v>
      </c>
      <c r="E38" s="16"/>
      <c r="F38" s="16"/>
      <c r="G38" s="16"/>
      <c r="H38" s="16"/>
      <c r="I38" s="16"/>
      <c r="J38" s="16" t="s">
        <v>44</v>
      </c>
      <c r="K38" s="16"/>
      <c r="L38" s="16"/>
      <c r="M38" s="16"/>
      <c r="N38" s="16"/>
      <c r="O38" s="16"/>
      <c r="P38" s="44" t="s">
        <v>45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6" t="s">
        <v>46</v>
      </c>
      <c r="AD38" s="26"/>
      <c r="AE38" s="26"/>
      <c r="AF38" s="26"/>
      <c r="AG38" s="26"/>
      <c r="AH38" s="26"/>
      <c r="AI38" s="26"/>
      <c r="AJ38" s="26"/>
      <c r="AK38" s="26" t="s">
        <v>47</v>
      </c>
      <c r="AL38" s="26"/>
      <c r="AM38" s="26"/>
      <c r="AN38" s="26"/>
      <c r="AO38" s="26"/>
      <c r="AP38" s="26"/>
      <c r="AQ38" s="26"/>
      <c r="AR38" s="26"/>
      <c r="AS38" s="76" t="s">
        <v>48</v>
      </c>
      <c r="AT38" s="26"/>
      <c r="AU38" s="26"/>
      <c r="AV38" s="26"/>
      <c r="AW38" s="26"/>
      <c r="AX38" s="26"/>
      <c r="AY38" s="26"/>
      <c r="AZ38" s="26"/>
      <c r="CA38" s="6" t="s">
        <v>52</v>
      </c>
    </row>
    <row r="39" spans="1:79" s="6" customFormat="1" ht="12.75" customHeight="1">
      <c r="A39" s="27">
        <v>1</v>
      </c>
      <c r="B39" s="27"/>
      <c r="C39" s="27"/>
      <c r="D39" s="35" t="s">
        <v>86</v>
      </c>
      <c r="E39" s="35"/>
      <c r="F39" s="35"/>
      <c r="G39" s="35"/>
      <c r="H39" s="35"/>
      <c r="I39" s="35"/>
      <c r="J39" s="35" t="s">
        <v>75</v>
      </c>
      <c r="K39" s="35"/>
      <c r="L39" s="35"/>
      <c r="M39" s="35"/>
      <c r="N39" s="35"/>
      <c r="O39" s="35"/>
      <c r="P39" s="10" t="s">
        <v>192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36">
        <v>5737.1629999999996</v>
      </c>
      <c r="AD39" s="36"/>
      <c r="AE39" s="36"/>
      <c r="AF39" s="36"/>
      <c r="AG39" s="36"/>
      <c r="AH39" s="36"/>
      <c r="AI39" s="36"/>
      <c r="AJ39" s="36"/>
      <c r="AK39" s="36">
        <f>AK47</f>
        <v>31140.18</v>
      </c>
      <c r="AL39" s="36"/>
      <c r="AM39" s="36"/>
      <c r="AN39" s="36"/>
      <c r="AO39" s="36"/>
      <c r="AP39" s="36"/>
      <c r="AQ39" s="36"/>
      <c r="AR39" s="36"/>
      <c r="AS39" s="36">
        <f t="shared" ref="AS39:AS47" si="0">AC39+AK39</f>
        <v>36877.343000000001</v>
      </c>
      <c r="AT39" s="36"/>
      <c r="AU39" s="36"/>
      <c r="AV39" s="36"/>
      <c r="AW39" s="36"/>
      <c r="AX39" s="36"/>
      <c r="AY39" s="36"/>
      <c r="AZ39" s="36"/>
      <c r="CA39" s="6" t="s">
        <v>53</v>
      </c>
    </row>
    <row r="40" spans="1:79" ht="13.5" customHeight="1">
      <c r="A40" s="16">
        <v>2</v>
      </c>
      <c r="B40" s="16"/>
      <c r="C40" s="16"/>
      <c r="D40" s="35" t="s">
        <v>86</v>
      </c>
      <c r="E40" s="35"/>
      <c r="F40" s="35"/>
      <c r="G40" s="35"/>
      <c r="H40" s="35"/>
      <c r="I40" s="35"/>
      <c r="J40" s="35" t="s">
        <v>75</v>
      </c>
      <c r="K40" s="35"/>
      <c r="L40" s="35"/>
      <c r="M40" s="35"/>
      <c r="N40" s="35"/>
      <c r="O40" s="35"/>
      <c r="P40" s="20" t="s">
        <v>76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37">
        <v>50</v>
      </c>
      <c r="AD40" s="37"/>
      <c r="AE40" s="37"/>
      <c r="AF40" s="37"/>
      <c r="AG40" s="37"/>
      <c r="AH40" s="37"/>
      <c r="AI40" s="37"/>
      <c r="AJ40" s="37"/>
      <c r="AK40" s="37">
        <v>0</v>
      </c>
      <c r="AL40" s="37"/>
      <c r="AM40" s="37"/>
      <c r="AN40" s="37"/>
      <c r="AO40" s="37"/>
      <c r="AP40" s="37"/>
      <c r="AQ40" s="37"/>
      <c r="AR40" s="37"/>
      <c r="AS40" s="37">
        <f t="shared" si="0"/>
        <v>50</v>
      </c>
      <c r="AT40" s="37"/>
      <c r="AU40" s="37"/>
      <c r="AV40" s="37"/>
      <c r="AW40" s="37"/>
      <c r="AX40" s="37"/>
      <c r="AY40" s="37"/>
      <c r="AZ40" s="37"/>
    </row>
    <row r="41" spans="1:79" ht="26.25" customHeight="1">
      <c r="A41" s="16">
        <v>3</v>
      </c>
      <c r="B41" s="16"/>
      <c r="C41" s="16"/>
      <c r="D41" s="35" t="s">
        <v>86</v>
      </c>
      <c r="E41" s="35"/>
      <c r="F41" s="35"/>
      <c r="G41" s="35"/>
      <c r="H41" s="35"/>
      <c r="I41" s="35"/>
      <c r="J41" s="35" t="s">
        <v>75</v>
      </c>
      <c r="K41" s="35"/>
      <c r="L41" s="35"/>
      <c r="M41" s="35"/>
      <c r="N41" s="35"/>
      <c r="O41" s="35"/>
      <c r="P41" s="20" t="s">
        <v>78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37">
        <v>199</v>
      </c>
      <c r="AD41" s="37"/>
      <c r="AE41" s="37"/>
      <c r="AF41" s="37"/>
      <c r="AG41" s="37"/>
      <c r="AH41" s="37"/>
      <c r="AI41" s="37"/>
      <c r="AJ41" s="37"/>
      <c r="AK41" s="37">
        <v>0</v>
      </c>
      <c r="AL41" s="37"/>
      <c r="AM41" s="37"/>
      <c r="AN41" s="37"/>
      <c r="AO41" s="37"/>
      <c r="AP41" s="37"/>
      <c r="AQ41" s="37"/>
      <c r="AR41" s="37"/>
      <c r="AS41" s="37">
        <f t="shared" si="0"/>
        <v>199</v>
      </c>
      <c r="AT41" s="37"/>
      <c r="AU41" s="37"/>
      <c r="AV41" s="37"/>
      <c r="AW41" s="37"/>
      <c r="AX41" s="37"/>
      <c r="AY41" s="37"/>
      <c r="AZ41" s="37"/>
    </row>
    <row r="42" spans="1:79" ht="15.75" customHeight="1">
      <c r="A42" s="16">
        <v>4</v>
      </c>
      <c r="B42" s="16"/>
      <c r="C42" s="16"/>
      <c r="D42" s="35" t="s">
        <v>86</v>
      </c>
      <c r="E42" s="35"/>
      <c r="F42" s="35"/>
      <c r="G42" s="35"/>
      <c r="H42" s="35"/>
      <c r="I42" s="35"/>
      <c r="J42" s="35" t="s">
        <v>75</v>
      </c>
      <c r="K42" s="35"/>
      <c r="L42" s="35"/>
      <c r="M42" s="35"/>
      <c r="N42" s="35"/>
      <c r="O42" s="35"/>
      <c r="P42" s="20" t="s">
        <v>79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37">
        <v>199</v>
      </c>
      <c r="AD42" s="37"/>
      <c r="AE42" s="37"/>
      <c r="AF42" s="37"/>
      <c r="AG42" s="37"/>
      <c r="AH42" s="37"/>
      <c r="AI42" s="37"/>
      <c r="AJ42" s="37"/>
      <c r="AK42" s="37">
        <v>199</v>
      </c>
      <c r="AL42" s="37"/>
      <c r="AM42" s="37"/>
      <c r="AN42" s="37"/>
      <c r="AO42" s="37"/>
      <c r="AP42" s="37"/>
      <c r="AQ42" s="37"/>
      <c r="AR42" s="37"/>
      <c r="AS42" s="37">
        <f t="shared" si="0"/>
        <v>398</v>
      </c>
      <c r="AT42" s="37"/>
      <c r="AU42" s="37"/>
      <c r="AV42" s="37"/>
      <c r="AW42" s="37"/>
      <c r="AX42" s="37"/>
      <c r="AY42" s="37"/>
      <c r="AZ42" s="37"/>
    </row>
    <row r="43" spans="1:79" ht="27.75" customHeight="1">
      <c r="A43" s="16">
        <v>5</v>
      </c>
      <c r="B43" s="16"/>
      <c r="C43" s="16"/>
      <c r="D43" s="35" t="s">
        <v>86</v>
      </c>
      <c r="E43" s="35"/>
      <c r="F43" s="35"/>
      <c r="G43" s="35"/>
      <c r="H43" s="35"/>
      <c r="I43" s="35"/>
      <c r="J43" s="35" t="s">
        <v>75</v>
      </c>
      <c r="K43" s="35"/>
      <c r="L43" s="35"/>
      <c r="M43" s="35"/>
      <c r="N43" s="35"/>
      <c r="O43" s="35"/>
      <c r="P43" s="20" t="s">
        <v>80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37">
        <v>190</v>
      </c>
      <c r="AD43" s="37"/>
      <c r="AE43" s="37"/>
      <c r="AF43" s="37"/>
      <c r="AG43" s="37"/>
      <c r="AH43" s="37"/>
      <c r="AI43" s="37"/>
      <c r="AJ43" s="37"/>
      <c r="AK43" s="37">
        <v>0</v>
      </c>
      <c r="AL43" s="37"/>
      <c r="AM43" s="37"/>
      <c r="AN43" s="37"/>
      <c r="AO43" s="37"/>
      <c r="AP43" s="37"/>
      <c r="AQ43" s="37"/>
      <c r="AR43" s="37"/>
      <c r="AS43" s="37">
        <f t="shared" si="0"/>
        <v>190</v>
      </c>
      <c r="AT43" s="37"/>
      <c r="AU43" s="37"/>
      <c r="AV43" s="37"/>
      <c r="AW43" s="37"/>
      <c r="AX43" s="37"/>
      <c r="AY43" s="37"/>
      <c r="AZ43" s="37"/>
    </row>
    <row r="44" spans="1:79" ht="17.25" customHeight="1">
      <c r="A44" s="16">
        <v>6</v>
      </c>
      <c r="B44" s="16"/>
      <c r="C44" s="16"/>
      <c r="D44" s="35" t="s">
        <v>86</v>
      </c>
      <c r="E44" s="35"/>
      <c r="F44" s="35"/>
      <c r="G44" s="35"/>
      <c r="H44" s="35"/>
      <c r="I44" s="35"/>
      <c r="J44" s="35" t="s">
        <v>75</v>
      </c>
      <c r="K44" s="35"/>
      <c r="L44" s="35"/>
      <c r="M44" s="35"/>
      <c r="N44" s="35"/>
      <c r="O44" s="35"/>
      <c r="P44" s="20" t="s">
        <v>81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37">
        <v>4119.1629999999996</v>
      </c>
      <c r="AD44" s="37"/>
      <c r="AE44" s="37"/>
      <c r="AF44" s="37"/>
      <c r="AG44" s="37"/>
      <c r="AH44" s="37"/>
      <c r="AI44" s="37"/>
      <c r="AJ44" s="37"/>
      <c r="AK44" s="37">
        <f>29219.7+0.054</f>
        <v>29219.754000000001</v>
      </c>
      <c r="AL44" s="37"/>
      <c r="AM44" s="37"/>
      <c r="AN44" s="37"/>
      <c r="AO44" s="37"/>
      <c r="AP44" s="37"/>
      <c r="AQ44" s="37"/>
      <c r="AR44" s="37"/>
      <c r="AS44" s="37">
        <f t="shared" si="0"/>
        <v>33338.917000000001</v>
      </c>
      <c r="AT44" s="37"/>
      <c r="AU44" s="37"/>
      <c r="AV44" s="37"/>
      <c r="AW44" s="37"/>
      <c r="AX44" s="37"/>
      <c r="AY44" s="37"/>
      <c r="AZ44" s="37"/>
    </row>
    <row r="45" spans="1:79" ht="15.75" customHeight="1">
      <c r="A45" s="16">
        <v>7</v>
      </c>
      <c r="B45" s="16"/>
      <c r="C45" s="16"/>
      <c r="D45" s="35" t="s">
        <v>86</v>
      </c>
      <c r="E45" s="35"/>
      <c r="F45" s="35"/>
      <c r="G45" s="35"/>
      <c r="H45" s="35"/>
      <c r="I45" s="35"/>
      <c r="J45" s="35" t="s">
        <v>75</v>
      </c>
      <c r="K45" s="35"/>
      <c r="L45" s="35"/>
      <c r="M45" s="35"/>
      <c r="N45" s="35"/>
      <c r="O45" s="35"/>
      <c r="P45" s="20" t="s">
        <v>82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37">
        <v>0</v>
      </c>
      <c r="AD45" s="37"/>
      <c r="AE45" s="37"/>
      <c r="AF45" s="37"/>
      <c r="AG45" s="37"/>
      <c r="AH45" s="37"/>
      <c r="AI45" s="37"/>
      <c r="AJ45" s="37"/>
      <c r="AK45" s="37">
        <v>1721.4259999999999</v>
      </c>
      <c r="AL45" s="37"/>
      <c r="AM45" s="37"/>
      <c r="AN45" s="37"/>
      <c r="AO45" s="37"/>
      <c r="AP45" s="37"/>
      <c r="AQ45" s="37"/>
      <c r="AR45" s="37"/>
      <c r="AS45" s="37">
        <f t="shared" si="0"/>
        <v>1721.4259999999999</v>
      </c>
      <c r="AT45" s="37"/>
      <c r="AU45" s="37"/>
      <c r="AV45" s="37"/>
      <c r="AW45" s="37"/>
      <c r="AX45" s="37"/>
      <c r="AY45" s="37"/>
      <c r="AZ45" s="37"/>
    </row>
    <row r="46" spans="1:79" ht="16.5" customHeight="1">
      <c r="A46" s="16">
        <v>8</v>
      </c>
      <c r="B46" s="16"/>
      <c r="C46" s="16"/>
      <c r="D46" s="35" t="s">
        <v>86</v>
      </c>
      <c r="E46" s="35"/>
      <c r="F46" s="35"/>
      <c r="G46" s="35"/>
      <c r="H46" s="35"/>
      <c r="I46" s="35"/>
      <c r="J46" s="35" t="s">
        <v>75</v>
      </c>
      <c r="K46" s="35"/>
      <c r="L46" s="35"/>
      <c r="M46" s="35"/>
      <c r="N46" s="35"/>
      <c r="O46" s="35"/>
      <c r="P46" s="20" t="s">
        <v>83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37">
        <v>980</v>
      </c>
      <c r="AD46" s="37"/>
      <c r="AE46" s="37"/>
      <c r="AF46" s="37"/>
      <c r="AG46" s="37"/>
      <c r="AH46" s="37"/>
      <c r="AI46" s="37"/>
      <c r="AJ46" s="37"/>
      <c r="AK46" s="37">
        <v>0</v>
      </c>
      <c r="AL46" s="37"/>
      <c r="AM46" s="37"/>
      <c r="AN46" s="37"/>
      <c r="AO46" s="37"/>
      <c r="AP46" s="37"/>
      <c r="AQ46" s="37"/>
      <c r="AR46" s="37"/>
      <c r="AS46" s="37">
        <f t="shared" si="0"/>
        <v>980</v>
      </c>
      <c r="AT46" s="37"/>
      <c r="AU46" s="37"/>
      <c r="AV46" s="37"/>
      <c r="AW46" s="37"/>
      <c r="AX46" s="37"/>
      <c r="AY46" s="37"/>
      <c r="AZ46" s="37"/>
    </row>
    <row r="47" spans="1:79" s="6" customFormat="1" ht="12.75" customHeight="1">
      <c r="A47" s="27"/>
      <c r="B47" s="27"/>
      <c r="C47" s="27"/>
      <c r="D47" s="35"/>
      <c r="E47" s="35"/>
      <c r="F47" s="35"/>
      <c r="G47" s="35"/>
      <c r="H47" s="35"/>
      <c r="I47" s="35"/>
      <c r="J47" s="35" t="s">
        <v>77</v>
      </c>
      <c r="K47" s="35"/>
      <c r="L47" s="35"/>
      <c r="M47" s="35"/>
      <c r="N47" s="35"/>
      <c r="O47" s="35"/>
      <c r="P47" s="31" t="s">
        <v>84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6">
        <v>5737.1629999999996</v>
      </c>
      <c r="AD47" s="36"/>
      <c r="AE47" s="36"/>
      <c r="AF47" s="36"/>
      <c r="AG47" s="36"/>
      <c r="AH47" s="36"/>
      <c r="AI47" s="36"/>
      <c r="AJ47" s="36"/>
      <c r="AK47" s="36">
        <f>SUM(AK40:AR46)</f>
        <v>31140.18</v>
      </c>
      <c r="AL47" s="36"/>
      <c r="AM47" s="36"/>
      <c r="AN47" s="36"/>
      <c r="AO47" s="36"/>
      <c r="AP47" s="36"/>
      <c r="AQ47" s="36"/>
      <c r="AR47" s="36"/>
      <c r="AS47" s="36">
        <f t="shared" si="0"/>
        <v>36877.343000000001</v>
      </c>
      <c r="AT47" s="36"/>
      <c r="AU47" s="36"/>
      <c r="AV47" s="36"/>
      <c r="AW47" s="36"/>
      <c r="AX47" s="36"/>
      <c r="AY47" s="36"/>
      <c r="AZ47" s="36"/>
    </row>
    <row r="49" spans="1:79" ht="15.75" customHeight="1">
      <c r="A49" s="45" t="s">
        <v>32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>
      <c r="A50" s="72" t="s">
        <v>191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79" ht="15.95" customHeight="1">
      <c r="A52" s="38" t="s">
        <v>31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 t="s">
        <v>12</v>
      </c>
      <c r="R52" s="38"/>
      <c r="S52" s="38"/>
      <c r="T52" s="38"/>
      <c r="U52" s="38"/>
      <c r="V52" s="38"/>
      <c r="W52" s="38"/>
      <c r="X52" s="38"/>
      <c r="Y52" s="38" t="s">
        <v>18</v>
      </c>
      <c r="Z52" s="38"/>
      <c r="AA52" s="38"/>
      <c r="AB52" s="38"/>
      <c r="AC52" s="38"/>
      <c r="AD52" s="38"/>
      <c r="AE52" s="38"/>
      <c r="AF52" s="38"/>
      <c r="AG52" s="38" t="s">
        <v>17</v>
      </c>
      <c r="AH52" s="38"/>
      <c r="AI52" s="38"/>
      <c r="AJ52" s="38"/>
      <c r="AK52" s="38"/>
      <c r="AL52" s="38"/>
      <c r="AM52" s="38"/>
      <c r="AN52" s="38"/>
      <c r="AO52" s="38" t="s">
        <v>16</v>
      </c>
      <c r="AP52" s="38"/>
      <c r="AQ52" s="38"/>
      <c r="AR52" s="38"/>
      <c r="AS52" s="38"/>
      <c r="AT52" s="38"/>
      <c r="AU52" s="38"/>
      <c r="AV52" s="38"/>
    </row>
    <row r="53" spans="1:79" ht="29.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79" ht="15.95" customHeight="1">
      <c r="A54" s="38">
        <v>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>
        <v>2</v>
      </c>
      <c r="R54" s="38"/>
      <c r="S54" s="38"/>
      <c r="T54" s="38"/>
      <c r="U54" s="38"/>
      <c r="V54" s="38"/>
      <c r="W54" s="38"/>
      <c r="X54" s="38"/>
      <c r="Y54" s="38">
        <v>3</v>
      </c>
      <c r="Z54" s="38"/>
      <c r="AA54" s="38"/>
      <c r="AB54" s="38"/>
      <c r="AC54" s="38"/>
      <c r="AD54" s="38"/>
      <c r="AE54" s="38"/>
      <c r="AF54" s="38"/>
      <c r="AG54" s="38">
        <v>4</v>
      </c>
      <c r="AH54" s="38"/>
      <c r="AI54" s="38"/>
      <c r="AJ54" s="38"/>
      <c r="AK54" s="38"/>
      <c r="AL54" s="38"/>
      <c r="AM54" s="38"/>
      <c r="AN54" s="38"/>
      <c r="AO54" s="38">
        <v>5</v>
      </c>
      <c r="AP54" s="38"/>
      <c r="AQ54" s="38"/>
      <c r="AR54" s="38"/>
      <c r="AS54" s="38"/>
      <c r="AT54" s="38"/>
      <c r="AU54" s="38"/>
      <c r="AV54" s="38"/>
    </row>
    <row r="55" spans="1:79" ht="12.75" hidden="1" customHeight="1">
      <c r="A55" s="44" t="s">
        <v>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6" t="s">
        <v>43</v>
      </c>
      <c r="R55" s="16"/>
      <c r="S55" s="16"/>
      <c r="T55" s="16"/>
      <c r="U55" s="16"/>
      <c r="V55" s="16"/>
      <c r="W55" s="16"/>
      <c r="X55" s="16"/>
      <c r="Y55" s="26" t="s">
        <v>46</v>
      </c>
      <c r="Z55" s="26"/>
      <c r="AA55" s="26"/>
      <c r="AB55" s="26"/>
      <c r="AC55" s="26"/>
      <c r="AD55" s="26"/>
      <c r="AE55" s="26"/>
      <c r="AF55" s="26"/>
      <c r="AG55" s="26" t="s">
        <v>47</v>
      </c>
      <c r="AH55" s="26"/>
      <c r="AI55" s="26"/>
      <c r="AJ55" s="26"/>
      <c r="AK55" s="26"/>
      <c r="AL55" s="26"/>
      <c r="AM55" s="26"/>
      <c r="AN55" s="26"/>
      <c r="AO55" s="26" t="s">
        <v>48</v>
      </c>
      <c r="AP55" s="26"/>
      <c r="AQ55" s="26"/>
      <c r="AR55" s="26"/>
      <c r="AS55" s="26"/>
      <c r="AT55" s="26"/>
      <c r="AU55" s="26"/>
      <c r="AV55" s="26"/>
      <c r="CA55" s="1" t="s">
        <v>54</v>
      </c>
    </row>
    <row r="56" spans="1:79" ht="38.25" customHeight="1">
      <c r="A56" s="20" t="s">
        <v>85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Q56" s="43" t="s">
        <v>86</v>
      </c>
      <c r="R56" s="43"/>
      <c r="S56" s="43"/>
      <c r="T56" s="43"/>
      <c r="U56" s="43"/>
      <c r="V56" s="43"/>
      <c r="W56" s="43"/>
      <c r="X56" s="43"/>
      <c r="Y56" s="37">
        <v>5737.1629999999996</v>
      </c>
      <c r="Z56" s="37"/>
      <c r="AA56" s="37"/>
      <c r="AB56" s="37"/>
      <c r="AC56" s="37"/>
      <c r="AD56" s="37"/>
      <c r="AE56" s="37"/>
      <c r="AF56" s="37"/>
      <c r="AG56" s="37">
        <v>31140.18</v>
      </c>
      <c r="AH56" s="37"/>
      <c r="AI56" s="37"/>
      <c r="AJ56" s="37"/>
      <c r="AK56" s="37"/>
      <c r="AL56" s="37"/>
      <c r="AM56" s="37"/>
      <c r="AN56" s="37"/>
      <c r="AO56" s="37">
        <f>Y56+AG56</f>
        <v>36877.343000000001</v>
      </c>
      <c r="AP56" s="37"/>
      <c r="AQ56" s="37"/>
      <c r="AR56" s="37"/>
      <c r="AS56" s="37"/>
      <c r="AT56" s="37"/>
      <c r="AU56" s="37"/>
      <c r="AV56" s="37"/>
      <c r="CA56" s="1" t="s">
        <v>55</v>
      </c>
    </row>
    <row r="57" spans="1:79" s="6" customFormat="1" ht="12.75" customHeight="1">
      <c r="A57" s="31" t="s">
        <v>84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35" t="s">
        <v>77</v>
      </c>
      <c r="R57" s="35"/>
      <c r="S57" s="35"/>
      <c r="T57" s="35"/>
      <c r="U57" s="35"/>
      <c r="V57" s="35"/>
      <c r="W57" s="35"/>
      <c r="X57" s="35"/>
      <c r="Y57" s="36">
        <v>5737.1629999999996</v>
      </c>
      <c r="Z57" s="36"/>
      <c r="AA57" s="36"/>
      <c r="AB57" s="36"/>
      <c r="AC57" s="36"/>
      <c r="AD57" s="36"/>
      <c r="AE57" s="36"/>
      <c r="AF57" s="36"/>
      <c r="AG57" s="36">
        <v>31140.18</v>
      </c>
      <c r="AH57" s="36"/>
      <c r="AI57" s="36"/>
      <c r="AJ57" s="36"/>
      <c r="AK57" s="36"/>
      <c r="AL57" s="36"/>
      <c r="AM57" s="36"/>
      <c r="AN57" s="36"/>
      <c r="AO57" s="36">
        <f>Y57+AG57</f>
        <v>36877.343000000001</v>
      </c>
      <c r="AP57" s="36"/>
      <c r="AQ57" s="36"/>
      <c r="AR57" s="36"/>
      <c r="AS57" s="36"/>
      <c r="AT57" s="36"/>
      <c r="AU57" s="36"/>
      <c r="AV57" s="36"/>
    </row>
    <row r="60" spans="1:79" ht="15.75" customHeight="1">
      <c r="A60" s="42" t="s">
        <v>19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9.75" customHeight="1"/>
    <row r="63" spans="1:79" ht="30" customHeight="1">
      <c r="A63" s="38" t="s">
        <v>13</v>
      </c>
      <c r="B63" s="38"/>
      <c r="C63" s="38"/>
      <c r="D63" s="38"/>
      <c r="E63" s="38"/>
      <c r="F63" s="38"/>
      <c r="G63" s="39" t="s">
        <v>12</v>
      </c>
      <c r="H63" s="40"/>
      <c r="I63" s="40"/>
      <c r="J63" s="40"/>
      <c r="K63" s="40"/>
      <c r="L63" s="41"/>
      <c r="M63" s="38" t="s">
        <v>34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 t="s">
        <v>21</v>
      </c>
      <c r="AA63" s="38"/>
      <c r="AB63" s="38"/>
      <c r="AC63" s="38"/>
      <c r="AD63" s="38"/>
      <c r="AE63" s="38" t="s">
        <v>20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 t="s">
        <v>33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1"/>
      <c r="M64" s="38">
        <v>3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>
        <v>4</v>
      </c>
      <c r="AA64" s="38"/>
      <c r="AB64" s="38"/>
      <c r="AC64" s="38"/>
      <c r="AD64" s="38"/>
      <c r="AE64" s="38">
        <v>5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6</v>
      </c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79" ht="13.5" hidden="1" customHeight="1">
      <c r="A65" s="16"/>
      <c r="B65" s="16"/>
      <c r="C65" s="16"/>
      <c r="D65" s="16"/>
      <c r="E65" s="16"/>
      <c r="F65" s="16"/>
      <c r="G65" s="52" t="s">
        <v>43</v>
      </c>
      <c r="H65" s="53"/>
      <c r="I65" s="53"/>
      <c r="J65" s="53"/>
      <c r="K65" s="53"/>
      <c r="L65" s="54"/>
      <c r="M65" s="44" t="s">
        <v>45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16" t="s">
        <v>60</v>
      </c>
      <c r="AA65" s="16"/>
      <c r="AB65" s="16"/>
      <c r="AC65" s="16"/>
      <c r="AD65" s="16"/>
      <c r="AE65" s="44" t="s">
        <v>61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26" t="s">
        <v>71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CA65" s="1" t="s">
        <v>56</v>
      </c>
    </row>
    <row r="66" spans="1:79" s="6" customFormat="1" ht="12.75" customHeight="1">
      <c r="A66" s="27"/>
      <c r="B66" s="27"/>
      <c r="C66" s="27"/>
      <c r="D66" s="27"/>
      <c r="E66" s="27"/>
      <c r="F66" s="27"/>
      <c r="G66" s="28" t="s">
        <v>86</v>
      </c>
      <c r="H66" s="29"/>
      <c r="I66" s="29"/>
      <c r="J66" s="29"/>
      <c r="K66" s="29"/>
      <c r="L66" s="30"/>
      <c r="M66" s="10" t="s">
        <v>192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  <c r="CA66" s="6" t="s">
        <v>57</v>
      </c>
    </row>
    <row r="67" spans="1:79" s="6" customFormat="1" ht="15" customHeight="1">
      <c r="A67" s="27"/>
      <c r="B67" s="27"/>
      <c r="C67" s="27"/>
      <c r="D67" s="27"/>
      <c r="E67" s="27"/>
      <c r="F67" s="27"/>
      <c r="G67" s="28"/>
      <c r="H67" s="29"/>
      <c r="I67" s="29"/>
      <c r="J67" s="29"/>
      <c r="K67" s="29"/>
      <c r="L67" s="30"/>
      <c r="M67" s="10" t="s">
        <v>83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79" s="6" customFormat="1" ht="12.75" customHeight="1">
      <c r="A68" s="27">
        <v>1</v>
      </c>
      <c r="B68" s="27"/>
      <c r="C68" s="27"/>
      <c r="D68" s="27"/>
      <c r="E68" s="27"/>
      <c r="F68" s="27"/>
      <c r="G68" s="10" t="s">
        <v>87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spans="1:79" ht="25.5" customHeight="1">
      <c r="A69" s="16"/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20" t="s">
        <v>88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89</v>
      </c>
      <c r="AA69" s="24"/>
      <c r="AB69" s="24"/>
      <c r="AC69" s="24"/>
      <c r="AD69" s="25"/>
      <c r="AE69" s="23" t="s">
        <v>90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26" t="s">
        <v>91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s="6" customFormat="1" ht="12.75" customHeight="1">
      <c r="A70" s="27">
        <v>2</v>
      </c>
      <c r="B70" s="27"/>
      <c r="C70" s="27"/>
      <c r="D70" s="27"/>
      <c r="E70" s="27"/>
      <c r="F70" s="27"/>
      <c r="G70" s="10" t="s">
        <v>92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2"/>
    </row>
    <row r="71" spans="1:79" ht="14.25" customHeight="1">
      <c r="A71" s="16"/>
      <c r="B71" s="16"/>
      <c r="C71" s="16"/>
      <c r="D71" s="16"/>
      <c r="E71" s="16"/>
      <c r="F71" s="16"/>
      <c r="G71" s="17"/>
      <c r="H71" s="18"/>
      <c r="I71" s="18"/>
      <c r="J71" s="18"/>
      <c r="K71" s="18"/>
      <c r="L71" s="19"/>
      <c r="M71" s="20" t="s">
        <v>93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89</v>
      </c>
      <c r="AA71" s="24"/>
      <c r="AB71" s="24"/>
      <c r="AC71" s="24"/>
      <c r="AD71" s="25"/>
      <c r="AE71" s="23" t="s">
        <v>90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 t="s">
        <v>94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ht="14.25" customHeight="1">
      <c r="A72" s="16"/>
      <c r="B72" s="16"/>
      <c r="C72" s="16"/>
      <c r="D72" s="16"/>
      <c r="E72" s="16"/>
      <c r="F72" s="16"/>
      <c r="G72" s="17"/>
      <c r="H72" s="18"/>
      <c r="I72" s="18"/>
      <c r="J72" s="18"/>
      <c r="K72" s="18"/>
      <c r="L72" s="19"/>
      <c r="M72" s="20" t="s">
        <v>95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3" t="s">
        <v>96</v>
      </c>
      <c r="AA72" s="24"/>
      <c r="AB72" s="24"/>
      <c r="AC72" s="24"/>
      <c r="AD72" s="25"/>
      <c r="AE72" s="23" t="s">
        <v>90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 t="s">
        <v>97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79" ht="15" customHeight="1">
      <c r="A73" s="16"/>
      <c r="B73" s="16"/>
      <c r="C73" s="16"/>
      <c r="D73" s="16"/>
      <c r="E73" s="16"/>
      <c r="F73" s="16"/>
      <c r="G73" s="17"/>
      <c r="H73" s="18"/>
      <c r="I73" s="18"/>
      <c r="J73" s="18"/>
      <c r="K73" s="18"/>
      <c r="L73" s="19"/>
      <c r="M73" s="20" t="s">
        <v>98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3" t="s">
        <v>89</v>
      </c>
      <c r="AA73" s="24"/>
      <c r="AB73" s="24"/>
      <c r="AC73" s="24"/>
      <c r="AD73" s="25"/>
      <c r="AE73" s="23" t="s">
        <v>90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6" t="s">
        <v>99</v>
      </c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79" s="6" customFormat="1" ht="12.75" customHeight="1">
      <c r="A74" s="27">
        <v>3</v>
      </c>
      <c r="B74" s="27"/>
      <c r="C74" s="27"/>
      <c r="D74" s="27"/>
      <c r="E74" s="27"/>
      <c r="F74" s="27"/>
      <c r="G74" s="10" t="s">
        <v>100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2"/>
    </row>
    <row r="75" spans="1:79" ht="14.25" customHeight="1">
      <c r="A75" s="16"/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9"/>
      <c r="M75" s="20" t="s">
        <v>101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3" t="s">
        <v>102</v>
      </c>
      <c r="AA75" s="24"/>
      <c r="AB75" s="24"/>
      <c r="AC75" s="24"/>
      <c r="AD75" s="25"/>
      <c r="AE75" s="23" t="s">
        <v>103</v>
      </c>
      <c r="AF75" s="24"/>
      <c r="AG75" s="24"/>
      <c r="AH75" s="24"/>
      <c r="AI75" s="24"/>
      <c r="AJ75" s="24"/>
      <c r="AK75" s="24"/>
      <c r="AL75" s="24"/>
      <c r="AM75" s="24"/>
      <c r="AN75" s="25"/>
      <c r="AO75" s="26" t="s">
        <v>104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79" ht="15" customHeight="1">
      <c r="A76" s="16"/>
      <c r="B76" s="16"/>
      <c r="C76" s="16"/>
      <c r="D76" s="16"/>
      <c r="E76" s="16"/>
      <c r="F76" s="16"/>
      <c r="G76" s="17"/>
      <c r="H76" s="18"/>
      <c r="I76" s="18"/>
      <c r="J76" s="18"/>
      <c r="K76" s="18"/>
      <c r="L76" s="19"/>
      <c r="M76" s="20" t="s">
        <v>105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3" t="s">
        <v>102</v>
      </c>
      <c r="AA76" s="24"/>
      <c r="AB76" s="24"/>
      <c r="AC76" s="24"/>
      <c r="AD76" s="25"/>
      <c r="AE76" s="23" t="s">
        <v>103</v>
      </c>
      <c r="AF76" s="24"/>
      <c r="AG76" s="24"/>
      <c r="AH76" s="24"/>
      <c r="AI76" s="24"/>
      <c r="AJ76" s="24"/>
      <c r="AK76" s="24"/>
      <c r="AL76" s="24"/>
      <c r="AM76" s="24"/>
      <c r="AN76" s="25"/>
      <c r="AO76" s="26" t="s">
        <v>106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79" ht="15.75" customHeight="1">
      <c r="A77" s="16"/>
      <c r="B77" s="16"/>
      <c r="C77" s="16"/>
      <c r="D77" s="16"/>
      <c r="E77" s="16"/>
      <c r="F77" s="16"/>
      <c r="G77" s="17"/>
      <c r="H77" s="18"/>
      <c r="I77" s="18"/>
      <c r="J77" s="18"/>
      <c r="K77" s="18"/>
      <c r="L77" s="19"/>
      <c r="M77" s="20" t="s">
        <v>107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3" t="s">
        <v>102</v>
      </c>
      <c r="AA77" s="24"/>
      <c r="AB77" s="24"/>
      <c r="AC77" s="24"/>
      <c r="AD77" s="25"/>
      <c r="AE77" s="23" t="s">
        <v>103</v>
      </c>
      <c r="AF77" s="24"/>
      <c r="AG77" s="24"/>
      <c r="AH77" s="24"/>
      <c r="AI77" s="24"/>
      <c r="AJ77" s="24"/>
      <c r="AK77" s="24"/>
      <c r="AL77" s="24"/>
      <c r="AM77" s="24"/>
      <c r="AN77" s="25"/>
      <c r="AO77" s="26" t="s">
        <v>108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79" s="6" customFormat="1" ht="12.75" customHeight="1">
      <c r="A78" s="27">
        <v>4</v>
      </c>
      <c r="B78" s="27"/>
      <c r="C78" s="27"/>
      <c r="D78" s="27"/>
      <c r="E78" s="27"/>
      <c r="F78" s="27"/>
      <c r="G78" s="10" t="s">
        <v>109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2"/>
    </row>
    <row r="79" spans="1:79" ht="27" customHeight="1">
      <c r="A79" s="16"/>
      <c r="B79" s="16"/>
      <c r="C79" s="16"/>
      <c r="D79" s="16"/>
      <c r="E79" s="16"/>
      <c r="F79" s="16"/>
      <c r="G79" s="17"/>
      <c r="H79" s="18"/>
      <c r="I79" s="18"/>
      <c r="J79" s="18"/>
      <c r="K79" s="18"/>
      <c r="L79" s="19"/>
      <c r="M79" s="20" t="s">
        <v>110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3" t="s">
        <v>111</v>
      </c>
      <c r="AA79" s="24"/>
      <c r="AB79" s="24"/>
      <c r="AC79" s="24"/>
      <c r="AD79" s="25"/>
      <c r="AE79" s="23" t="s">
        <v>103</v>
      </c>
      <c r="AF79" s="24"/>
      <c r="AG79" s="24"/>
      <c r="AH79" s="24"/>
      <c r="AI79" s="24"/>
      <c r="AJ79" s="24"/>
      <c r="AK79" s="24"/>
      <c r="AL79" s="24"/>
      <c r="AM79" s="24"/>
      <c r="AN79" s="25"/>
      <c r="AO79" s="26" t="s">
        <v>112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79" s="6" customFormat="1" ht="17.25" customHeight="1">
      <c r="A80" s="27"/>
      <c r="B80" s="27"/>
      <c r="C80" s="27"/>
      <c r="D80" s="27"/>
      <c r="E80" s="27"/>
      <c r="F80" s="27"/>
      <c r="G80" s="28" t="s">
        <v>86</v>
      </c>
      <c r="H80" s="29"/>
      <c r="I80" s="29"/>
      <c r="J80" s="29"/>
      <c r="K80" s="29"/>
      <c r="L80" s="30"/>
      <c r="M80" s="13" t="s">
        <v>82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5"/>
    </row>
    <row r="81" spans="1:55" s="6" customFormat="1" ht="12.75" customHeight="1">
      <c r="A81" s="27">
        <v>1</v>
      </c>
      <c r="B81" s="27"/>
      <c r="C81" s="27"/>
      <c r="D81" s="27"/>
      <c r="E81" s="27"/>
      <c r="F81" s="27"/>
      <c r="G81" s="10" t="s">
        <v>87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2"/>
    </row>
    <row r="82" spans="1:55" ht="25.5" customHeight="1">
      <c r="A82" s="16"/>
      <c r="B82" s="16"/>
      <c r="C82" s="16"/>
      <c r="D82" s="16"/>
      <c r="E82" s="16"/>
      <c r="F82" s="16"/>
      <c r="G82" s="17"/>
      <c r="H82" s="18"/>
      <c r="I82" s="18"/>
      <c r="J82" s="18"/>
      <c r="K82" s="18"/>
      <c r="L82" s="19"/>
      <c r="M82" s="20" t="s">
        <v>113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3" t="s">
        <v>89</v>
      </c>
      <c r="AA82" s="24"/>
      <c r="AB82" s="24"/>
      <c r="AC82" s="24"/>
      <c r="AD82" s="25"/>
      <c r="AE82" s="23" t="s">
        <v>90</v>
      </c>
      <c r="AF82" s="24"/>
      <c r="AG82" s="24"/>
      <c r="AH82" s="24"/>
      <c r="AI82" s="24"/>
      <c r="AJ82" s="24"/>
      <c r="AK82" s="24"/>
      <c r="AL82" s="24"/>
      <c r="AM82" s="24"/>
      <c r="AN82" s="25"/>
      <c r="AO82" s="26">
        <v>120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ht="12.75" customHeight="1">
      <c r="A83" s="16"/>
      <c r="B83" s="16"/>
      <c r="C83" s="16"/>
      <c r="D83" s="16"/>
      <c r="E83" s="16"/>
      <c r="F83" s="16"/>
      <c r="G83" s="17"/>
      <c r="H83" s="18"/>
      <c r="I83" s="18"/>
      <c r="J83" s="18"/>
      <c r="K83" s="18"/>
      <c r="L83" s="19"/>
      <c r="M83" s="20" t="s">
        <v>114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3" t="s">
        <v>102</v>
      </c>
      <c r="AA83" s="24"/>
      <c r="AB83" s="24"/>
      <c r="AC83" s="24"/>
      <c r="AD83" s="25"/>
      <c r="AE83" s="23" t="s">
        <v>115</v>
      </c>
      <c r="AF83" s="24"/>
      <c r="AG83" s="24"/>
      <c r="AH83" s="24"/>
      <c r="AI83" s="24"/>
      <c r="AJ83" s="24"/>
      <c r="AK83" s="24"/>
      <c r="AL83" s="24"/>
      <c r="AM83" s="24"/>
      <c r="AN83" s="25"/>
      <c r="AO83" s="26">
        <v>1721.4259999999999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s="6" customFormat="1" ht="12.75" customHeight="1">
      <c r="A84" s="27">
        <v>2</v>
      </c>
      <c r="B84" s="27"/>
      <c r="C84" s="27"/>
      <c r="D84" s="27"/>
      <c r="E84" s="27"/>
      <c r="F84" s="27"/>
      <c r="G84" s="10" t="s">
        <v>92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2"/>
    </row>
    <row r="85" spans="1:55" ht="15" customHeight="1">
      <c r="A85" s="16"/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20" t="s">
        <v>116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3" t="s">
        <v>89</v>
      </c>
      <c r="AA85" s="24"/>
      <c r="AB85" s="24"/>
      <c r="AC85" s="24"/>
      <c r="AD85" s="25"/>
      <c r="AE85" s="23" t="s">
        <v>90</v>
      </c>
      <c r="AF85" s="24"/>
      <c r="AG85" s="24"/>
      <c r="AH85" s="24"/>
      <c r="AI85" s="24"/>
      <c r="AJ85" s="24"/>
      <c r="AK85" s="24"/>
      <c r="AL85" s="24"/>
      <c r="AM85" s="24"/>
      <c r="AN85" s="25"/>
      <c r="AO85" s="26" t="s">
        <v>117</v>
      </c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s="6" customFormat="1" ht="12.75" customHeight="1">
      <c r="A86" s="27">
        <v>3</v>
      </c>
      <c r="B86" s="27"/>
      <c r="C86" s="27"/>
      <c r="D86" s="27"/>
      <c r="E86" s="27"/>
      <c r="F86" s="27"/>
      <c r="G86" s="10" t="s">
        <v>100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2"/>
    </row>
    <row r="87" spans="1:55" ht="13.5" customHeight="1">
      <c r="A87" s="16"/>
      <c r="B87" s="16"/>
      <c r="C87" s="16"/>
      <c r="D87" s="16"/>
      <c r="E87" s="16"/>
      <c r="F87" s="16"/>
      <c r="G87" s="17"/>
      <c r="H87" s="18"/>
      <c r="I87" s="18"/>
      <c r="J87" s="18"/>
      <c r="K87" s="18"/>
      <c r="L87" s="19"/>
      <c r="M87" s="20" t="s">
        <v>118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3" t="s">
        <v>102</v>
      </c>
      <c r="AA87" s="24"/>
      <c r="AB87" s="24"/>
      <c r="AC87" s="24"/>
      <c r="AD87" s="25"/>
      <c r="AE87" s="23" t="s">
        <v>103</v>
      </c>
      <c r="AF87" s="24"/>
      <c r="AG87" s="24"/>
      <c r="AH87" s="24"/>
      <c r="AI87" s="24"/>
      <c r="AJ87" s="24"/>
      <c r="AK87" s="24"/>
      <c r="AL87" s="24"/>
      <c r="AM87" s="24"/>
      <c r="AN87" s="25"/>
      <c r="AO87" s="26" t="s">
        <v>119</v>
      </c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s="6" customFormat="1" ht="12.75" customHeight="1">
      <c r="A88" s="27">
        <v>4</v>
      </c>
      <c r="B88" s="27"/>
      <c r="C88" s="27"/>
      <c r="D88" s="27"/>
      <c r="E88" s="27"/>
      <c r="F88" s="27"/>
      <c r="G88" s="10" t="s">
        <v>109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2"/>
    </row>
    <row r="89" spans="1:55" ht="27" customHeight="1">
      <c r="A89" s="16"/>
      <c r="B89" s="16"/>
      <c r="C89" s="16"/>
      <c r="D89" s="16"/>
      <c r="E89" s="16"/>
      <c r="F89" s="16"/>
      <c r="G89" s="17"/>
      <c r="H89" s="18"/>
      <c r="I89" s="18"/>
      <c r="J89" s="18"/>
      <c r="K89" s="18"/>
      <c r="L89" s="19"/>
      <c r="M89" s="20" t="s">
        <v>120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3" t="s">
        <v>111</v>
      </c>
      <c r="AA89" s="24"/>
      <c r="AB89" s="24"/>
      <c r="AC89" s="24"/>
      <c r="AD89" s="25"/>
      <c r="AE89" s="23" t="s">
        <v>103</v>
      </c>
      <c r="AF89" s="24"/>
      <c r="AG89" s="24"/>
      <c r="AH89" s="24"/>
      <c r="AI89" s="24"/>
      <c r="AJ89" s="24"/>
      <c r="AK89" s="24"/>
      <c r="AL89" s="24"/>
      <c r="AM89" s="24"/>
      <c r="AN89" s="25"/>
      <c r="AO89" s="26" t="s">
        <v>121</v>
      </c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s="6" customFormat="1" ht="18" customHeight="1">
      <c r="A90" s="27"/>
      <c r="B90" s="27"/>
      <c r="C90" s="27"/>
      <c r="D90" s="27"/>
      <c r="E90" s="27"/>
      <c r="F90" s="27"/>
      <c r="G90" s="28" t="s">
        <v>86</v>
      </c>
      <c r="H90" s="29"/>
      <c r="I90" s="29"/>
      <c r="J90" s="29"/>
      <c r="K90" s="29"/>
      <c r="L90" s="30"/>
      <c r="M90" s="13" t="s">
        <v>80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5"/>
    </row>
    <row r="91" spans="1:55" s="6" customFormat="1" ht="12.75" customHeight="1">
      <c r="A91" s="27">
        <v>1</v>
      </c>
      <c r="B91" s="27"/>
      <c r="C91" s="27"/>
      <c r="D91" s="27"/>
      <c r="E91" s="27"/>
      <c r="F91" s="27"/>
      <c r="G91" s="10" t="s">
        <v>87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2"/>
    </row>
    <row r="92" spans="1:55" ht="12.75" customHeight="1">
      <c r="A92" s="16"/>
      <c r="B92" s="16"/>
      <c r="C92" s="16"/>
      <c r="D92" s="16"/>
      <c r="E92" s="16"/>
      <c r="F92" s="16"/>
      <c r="G92" s="17"/>
      <c r="H92" s="18"/>
      <c r="I92" s="18"/>
      <c r="J92" s="18"/>
      <c r="K92" s="18"/>
      <c r="L92" s="19"/>
      <c r="M92" s="20" t="s">
        <v>114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3" t="s">
        <v>102</v>
      </c>
      <c r="AA92" s="24"/>
      <c r="AB92" s="24"/>
      <c r="AC92" s="24"/>
      <c r="AD92" s="25"/>
      <c r="AE92" s="23" t="s">
        <v>115</v>
      </c>
      <c r="AF92" s="24"/>
      <c r="AG92" s="24"/>
      <c r="AH92" s="24"/>
      <c r="AI92" s="24"/>
      <c r="AJ92" s="24"/>
      <c r="AK92" s="24"/>
      <c r="AL92" s="24"/>
      <c r="AM92" s="24"/>
      <c r="AN92" s="25"/>
      <c r="AO92" s="26">
        <v>190</v>
      </c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s="6" customFormat="1" ht="12.75" customHeight="1">
      <c r="A93" s="27">
        <v>2</v>
      </c>
      <c r="B93" s="27"/>
      <c r="C93" s="27"/>
      <c r="D93" s="27"/>
      <c r="E93" s="27"/>
      <c r="F93" s="27"/>
      <c r="G93" s="10" t="s">
        <v>92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2"/>
    </row>
    <row r="94" spans="1:55" ht="24.75" customHeight="1">
      <c r="A94" s="16"/>
      <c r="B94" s="16"/>
      <c r="C94" s="16"/>
      <c r="D94" s="16"/>
      <c r="E94" s="16"/>
      <c r="F94" s="16"/>
      <c r="G94" s="17"/>
      <c r="H94" s="18"/>
      <c r="I94" s="18"/>
      <c r="J94" s="18"/>
      <c r="K94" s="18"/>
      <c r="L94" s="19"/>
      <c r="M94" s="20" t="s">
        <v>122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3" t="s">
        <v>123</v>
      </c>
      <c r="AA94" s="24"/>
      <c r="AB94" s="24"/>
      <c r="AC94" s="24"/>
      <c r="AD94" s="25"/>
      <c r="AE94" s="23"/>
      <c r="AF94" s="24"/>
      <c r="AG94" s="24"/>
      <c r="AH94" s="24"/>
      <c r="AI94" s="24"/>
      <c r="AJ94" s="24"/>
      <c r="AK94" s="24"/>
      <c r="AL94" s="24"/>
      <c r="AM94" s="24"/>
      <c r="AN94" s="25"/>
      <c r="AO94" s="26" t="s">
        <v>119</v>
      </c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26.25" customHeight="1">
      <c r="A95" s="16"/>
      <c r="B95" s="16"/>
      <c r="C95" s="16"/>
      <c r="D95" s="16"/>
      <c r="E95" s="16"/>
      <c r="F95" s="16"/>
      <c r="G95" s="17"/>
      <c r="H95" s="18"/>
      <c r="I95" s="18"/>
      <c r="J95" s="18"/>
      <c r="K95" s="18"/>
      <c r="L95" s="19"/>
      <c r="M95" s="20" t="s">
        <v>124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3" t="s">
        <v>123</v>
      </c>
      <c r="AA95" s="24"/>
      <c r="AB95" s="24"/>
      <c r="AC95" s="24"/>
      <c r="AD95" s="25"/>
      <c r="AE95" s="23" t="s">
        <v>90</v>
      </c>
      <c r="AF95" s="24"/>
      <c r="AG95" s="24"/>
      <c r="AH95" s="24"/>
      <c r="AI95" s="24"/>
      <c r="AJ95" s="24"/>
      <c r="AK95" s="24"/>
      <c r="AL95" s="24"/>
      <c r="AM95" s="24"/>
      <c r="AN95" s="25"/>
      <c r="AO95" s="26" t="s">
        <v>119</v>
      </c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12.75" customHeight="1">
      <c r="A96" s="16"/>
      <c r="B96" s="16"/>
      <c r="C96" s="16"/>
      <c r="D96" s="16"/>
      <c r="E96" s="16"/>
      <c r="F96" s="16"/>
      <c r="G96" s="17"/>
      <c r="H96" s="18"/>
      <c r="I96" s="18"/>
      <c r="J96" s="18"/>
      <c r="K96" s="18"/>
      <c r="L96" s="19"/>
      <c r="M96" s="20" t="s">
        <v>125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3" t="s">
        <v>126</v>
      </c>
      <c r="AA96" s="24"/>
      <c r="AB96" s="24"/>
      <c r="AC96" s="24"/>
      <c r="AD96" s="25"/>
      <c r="AE96" s="23" t="s">
        <v>90</v>
      </c>
      <c r="AF96" s="24"/>
      <c r="AG96" s="24"/>
      <c r="AH96" s="24"/>
      <c r="AI96" s="24"/>
      <c r="AJ96" s="24"/>
      <c r="AK96" s="24"/>
      <c r="AL96" s="24"/>
      <c r="AM96" s="24"/>
      <c r="AN96" s="25"/>
      <c r="AO96" s="26">
        <v>50</v>
      </c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ht="12.75" customHeight="1">
      <c r="A97" s="16"/>
      <c r="B97" s="16"/>
      <c r="C97" s="16"/>
      <c r="D97" s="16"/>
      <c r="E97" s="16"/>
      <c r="F97" s="16"/>
      <c r="G97" s="17"/>
      <c r="H97" s="18"/>
      <c r="I97" s="18"/>
      <c r="J97" s="18"/>
      <c r="K97" s="18"/>
      <c r="L97" s="19"/>
      <c r="M97" s="20" t="s">
        <v>127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3" t="s">
        <v>126</v>
      </c>
      <c r="AA97" s="24"/>
      <c r="AB97" s="24"/>
      <c r="AC97" s="24"/>
      <c r="AD97" s="25"/>
      <c r="AE97" s="23" t="s">
        <v>90</v>
      </c>
      <c r="AF97" s="24"/>
      <c r="AG97" s="24"/>
      <c r="AH97" s="24"/>
      <c r="AI97" s="24"/>
      <c r="AJ97" s="24"/>
      <c r="AK97" s="24"/>
      <c r="AL97" s="24"/>
      <c r="AM97" s="24"/>
      <c r="AN97" s="25"/>
      <c r="AO97" s="26">
        <v>20</v>
      </c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12.75" customHeight="1">
      <c r="A98" s="16"/>
      <c r="B98" s="16"/>
      <c r="C98" s="16"/>
      <c r="D98" s="16"/>
      <c r="E98" s="16"/>
      <c r="F98" s="16"/>
      <c r="G98" s="17"/>
      <c r="H98" s="18"/>
      <c r="I98" s="18"/>
      <c r="J98" s="18"/>
      <c r="K98" s="18"/>
      <c r="L98" s="19"/>
      <c r="M98" s="20" t="s">
        <v>128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3" t="s">
        <v>126</v>
      </c>
      <c r="AA98" s="24"/>
      <c r="AB98" s="24"/>
      <c r="AC98" s="24"/>
      <c r="AD98" s="25"/>
      <c r="AE98" s="23" t="s">
        <v>90</v>
      </c>
      <c r="AF98" s="24"/>
      <c r="AG98" s="24"/>
      <c r="AH98" s="24"/>
      <c r="AI98" s="24"/>
      <c r="AJ98" s="24"/>
      <c r="AK98" s="24"/>
      <c r="AL98" s="24"/>
      <c r="AM98" s="24"/>
      <c r="AN98" s="25"/>
      <c r="AO98" s="26">
        <v>200</v>
      </c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12.75" customHeight="1">
      <c r="A99" s="16"/>
      <c r="B99" s="16"/>
      <c r="C99" s="16"/>
      <c r="D99" s="16"/>
      <c r="E99" s="16"/>
      <c r="F99" s="16"/>
      <c r="G99" s="17"/>
      <c r="H99" s="18"/>
      <c r="I99" s="18"/>
      <c r="J99" s="18"/>
      <c r="K99" s="18"/>
      <c r="L99" s="19"/>
      <c r="M99" s="20" t="s">
        <v>129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23" t="s">
        <v>126</v>
      </c>
      <c r="AA99" s="24"/>
      <c r="AB99" s="24"/>
      <c r="AC99" s="24"/>
      <c r="AD99" s="25"/>
      <c r="AE99" s="23" t="s">
        <v>90</v>
      </c>
      <c r="AF99" s="24"/>
      <c r="AG99" s="24"/>
      <c r="AH99" s="24"/>
      <c r="AI99" s="24"/>
      <c r="AJ99" s="24"/>
      <c r="AK99" s="24"/>
      <c r="AL99" s="24"/>
      <c r="AM99" s="24"/>
      <c r="AN99" s="25"/>
      <c r="AO99" s="26">
        <v>90</v>
      </c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14.25" customHeight="1">
      <c r="A100" s="16"/>
      <c r="B100" s="16"/>
      <c r="C100" s="16"/>
      <c r="D100" s="16"/>
      <c r="E100" s="16"/>
      <c r="F100" s="16"/>
      <c r="G100" s="17"/>
      <c r="H100" s="18"/>
      <c r="I100" s="18"/>
      <c r="J100" s="18"/>
      <c r="K100" s="18"/>
      <c r="L100" s="19"/>
      <c r="M100" s="20" t="s">
        <v>130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23" t="s">
        <v>123</v>
      </c>
      <c r="AA100" s="24"/>
      <c r="AB100" s="24"/>
      <c r="AC100" s="24"/>
      <c r="AD100" s="25"/>
      <c r="AE100" s="23" t="s">
        <v>90</v>
      </c>
      <c r="AF100" s="24"/>
      <c r="AG100" s="24"/>
      <c r="AH100" s="24"/>
      <c r="AI100" s="24"/>
      <c r="AJ100" s="24"/>
      <c r="AK100" s="24"/>
      <c r="AL100" s="24"/>
      <c r="AM100" s="24"/>
      <c r="AN100" s="25"/>
      <c r="AO100" s="26" t="s">
        <v>131</v>
      </c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15" customHeight="1">
      <c r="A101" s="16"/>
      <c r="B101" s="16"/>
      <c r="C101" s="16"/>
      <c r="D101" s="16"/>
      <c r="E101" s="16"/>
      <c r="F101" s="16"/>
      <c r="G101" s="17"/>
      <c r="H101" s="18"/>
      <c r="I101" s="18"/>
      <c r="J101" s="18"/>
      <c r="K101" s="18"/>
      <c r="L101" s="19"/>
      <c r="M101" s="20" t="s">
        <v>132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2"/>
      <c r="Z101" s="23" t="s">
        <v>102</v>
      </c>
      <c r="AA101" s="24"/>
      <c r="AB101" s="24"/>
      <c r="AC101" s="24"/>
      <c r="AD101" s="25"/>
      <c r="AE101" s="23" t="s">
        <v>90</v>
      </c>
      <c r="AF101" s="24"/>
      <c r="AG101" s="24"/>
      <c r="AH101" s="24"/>
      <c r="AI101" s="24"/>
      <c r="AJ101" s="24"/>
      <c r="AK101" s="24"/>
      <c r="AL101" s="24"/>
      <c r="AM101" s="24"/>
      <c r="AN101" s="25"/>
      <c r="AO101" s="26">
        <v>1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s="6" customFormat="1" ht="12.75" customHeight="1">
      <c r="A102" s="27">
        <v>3</v>
      </c>
      <c r="B102" s="27"/>
      <c r="C102" s="27"/>
      <c r="D102" s="27"/>
      <c r="E102" s="27"/>
      <c r="F102" s="27"/>
      <c r="G102" s="10" t="s">
        <v>100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2"/>
    </row>
    <row r="103" spans="1:55" ht="13.5" customHeight="1">
      <c r="A103" s="16"/>
      <c r="B103" s="16"/>
      <c r="C103" s="16"/>
      <c r="D103" s="16"/>
      <c r="E103" s="16"/>
      <c r="F103" s="16"/>
      <c r="G103" s="17"/>
      <c r="H103" s="18"/>
      <c r="I103" s="18"/>
      <c r="J103" s="18"/>
      <c r="K103" s="18"/>
      <c r="L103" s="19"/>
      <c r="M103" s="20" t="s">
        <v>133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3" t="s">
        <v>102</v>
      </c>
      <c r="AA103" s="24"/>
      <c r="AB103" s="24"/>
      <c r="AC103" s="24"/>
      <c r="AD103" s="25"/>
      <c r="AE103" s="23" t="s">
        <v>103</v>
      </c>
      <c r="AF103" s="24"/>
      <c r="AG103" s="24"/>
      <c r="AH103" s="24"/>
      <c r="AI103" s="24"/>
      <c r="AJ103" s="24"/>
      <c r="AK103" s="24"/>
      <c r="AL103" s="24"/>
      <c r="AM103" s="24"/>
      <c r="AN103" s="25"/>
      <c r="AO103" s="26">
        <v>4</v>
      </c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5" customHeight="1">
      <c r="A104" s="16"/>
      <c r="B104" s="16"/>
      <c r="C104" s="16"/>
      <c r="D104" s="16"/>
      <c r="E104" s="16"/>
      <c r="F104" s="16"/>
      <c r="G104" s="17"/>
      <c r="H104" s="18"/>
      <c r="I104" s="18"/>
      <c r="J104" s="18"/>
      <c r="K104" s="18"/>
      <c r="L104" s="19"/>
      <c r="M104" s="20" t="s">
        <v>134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3" t="s">
        <v>102</v>
      </c>
      <c r="AA104" s="24"/>
      <c r="AB104" s="24"/>
      <c r="AC104" s="24"/>
      <c r="AD104" s="25"/>
      <c r="AE104" s="23" t="s">
        <v>103</v>
      </c>
      <c r="AF104" s="24"/>
      <c r="AG104" s="24"/>
      <c r="AH104" s="24"/>
      <c r="AI104" s="24"/>
      <c r="AJ104" s="24"/>
      <c r="AK104" s="24"/>
      <c r="AL104" s="24"/>
      <c r="AM104" s="24"/>
      <c r="AN104" s="25"/>
      <c r="AO104" s="26" t="s">
        <v>135</v>
      </c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15.75" customHeight="1">
      <c r="A105" s="16"/>
      <c r="B105" s="16"/>
      <c r="C105" s="16"/>
      <c r="D105" s="16"/>
      <c r="E105" s="16"/>
      <c r="F105" s="16"/>
      <c r="G105" s="17"/>
      <c r="H105" s="18"/>
      <c r="I105" s="18"/>
      <c r="J105" s="18"/>
      <c r="K105" s="18"/>
      <c r="L105" s="19"/>
      <c r="M105" s="20" t="s">
        <v>136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3" t="s">
        <v>102</v>
      </c>
      <c r="AA105" s="24"/>
      <c r="AB105" s="24"/>
      <c r="AC105" s="24"/>
      <c r="AD105" s="25"/>
      <c r="AE105" s="23" t="s">
        <v>103</v>
      </c>
      <c r="AF105" s="24"/>
      <c r="AG105" s="24"/>
      <c r="AH105" s="24"/>
      <c r="AI105" s="24"/>
      <c r="AJ105" s="24"/>
      <c r="AK105" s="24"/>
      <c r="AL105" s="24"/>
      <c r="AM105" s="24"/>
      <c r="AN105" s="25"/>
      <c r="AO105" s="26">
        <v>20</v>
      </c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s="6" customFormat="1" ht="12.75" customHeight="1">
      <c r="A106" s="27">
        <v>4</v>
      </c>
      <c r="B106" s="27"/>
      <c r="C106" s="27"/>
      <c r="D106" s="27"/>
      <c r="E106" s="27"/>
      <c r="F106" s="27"/>
      <c r="G106" s="10" t="s">
        <v>109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/>
    </row>
    <row r="107" spans="1:55" ht="25.5" customHeight="1">
      <c r="A107" s="16"/>
      <c r="B107" s="16"/>
      <c r="C107" s="16"/>
      <c r="D107" s="16"/>
      <c r="E107" s="16"/>
      <c r="F107" s="16"/>
      <c r="G107" s="17"/>
      <c r="H107" s="18"/>
      <c r="I107" s="18"/>
      <c r="J107" s="18"/>
      <c r="K107" s="18"/>
      <c r="L107" s="19"/>
      <c r="M107" s="20" t="s">
        <v>137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3" t="s">
        <v>111</v>
      </c>
      <c r="AA107" s="24"/>
      <c r="AB107" s="24"/>
      <c r="AC107" s="24"/>
      <c r="AD107" s="25"/>
      <c r="AE107" s="23" t="s">
        <v>103</v>
      </c>
      <c r="AF107" s="24"/>
      <c r="AG107" s="24"/>
      <c r="AH107" s="24"/>
      <c r="AI107" s="24"/>
      <c r="AJ107" s="24"/>
      <c r="AK107" s="24"/>
      <c r="AL107" s="24"/>
      <c r="AM107" s="24"/>
      <c r="AN107" s="25"/>
      <c r="AO107" s="26">
        <v>100</v>
      </c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26.25" customHeight="1">
      <c r="A108" s="16"/>
      <c r="B108" s="16"/>
      <c r="C108" s="16"/>
      <c r="D108" s="16"/>
      <c r="E108" s="16"/>
      <c r="F108" s="16"/>
      <c r="G108" s="17"/>
      <c r="H108" s="18"/>
      <c r="I108" s="18"/>
      <c r="J108" s="18"/>
      <c r="K108" s="18"/>
      <c r="L108" s="19"/>
      <c r="M108" s="20" t="s">
        <v>138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23" t="s">
        <v>111</v>
      </c>
      <c r="AA108" s="24"/>
      <c r="AB108" s="24"/>
      <c r="AC108" s="24"/>
      <c r="AD108" s="25"/>
      <c r="AE108" s="23" t="s">
        <v>103</v>
      </c>
      <c r="AF108" s="24"/>
      <c r="AG108" s="24"/>
      <c r="AH108" s="24"/>
      <c r="AI108" s="24"/>
      <c r="AJ108" s="24"/>
      <c r="AK108" s="24"/>
      <c r="AL108" s="24"/>
      <c r="AM108" s="24"/>
      <c r="AN108" s="25"/>
      <c r="AO108" s="26">
        <v>100</v>
      </c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27.75" customHeight="1">
      <c r="A109" s="16"/>
      <c r="B109" s="16"/>
      <c r="C109" s="16"/>
      <c r="D109" s="16"/>
      <c r="E109" s="16"/>
      <c r="F109" s="16"/>
      <c r="G109" s="17"/>
      <c r="H109" s="18"/>
      <c r="I109" s="18"/>
      <c r="J109" s="18"/>
      <c r="K109" s="18"/>
      <c r="L109" s="19"/>
      <c r="M109" s="20" t="s">
        <v>139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3" t="s">
        <v>111</v>
      </c>
      <c r="AA109" s="24"/>
      <c r="AB109" s="24"/>
      <c r="AC109" s="24"/>
      <c r="AD109" s="25"/>
      <c r="AE109" s="23" t="s">
        <v>103</v>
      </c>
      <c r="AF109" s="24"/>
      <c r="AG109" s="24"/>
      <c r="AH109" s="24"/>
      <c r="AI109" s="24"/>
      <c r="AJ109" s="24"/>
      <c r="AK109" s="24"/>
      <c r="AL109" s="24"/>
      <c r="AM109" s="24"/>
      <c r="AN109" s="25"/>
      <c r="AO109" s="26">
        <v>11</v>
      </c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s="6" customFormat="1" ht="15" customHeight="1">
      <c r="A110" s="27"/>
      <c r="B110" s="27"/>
      <c r="C110" s="27"/>
      <c r="D110" s="27"/>
      <c r="E110" s="27"/>
      <c r="F110" s="27"/>
      <c r="G110" s="28" t="s">
        <v>86</v>
      </c>
      <c r="H110" s="29"/>
      <c r="I110" s="29"/>
      <c r="J110" s="29"/>
      <c r="K110" s="29"/>
      <c r="L110" s="30"/>
      <c r="M110" s="10" t="s">
        <v>81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2"/>
    </row>
    <row r="111" spans="1:55" s="6" customFormat="1" ht="12.75" customHeight="1">
      <c r="A111" s="27">
        <v>1</v>
      </c>
      <c r="B111" s="27"/>
      <c r="C111" s="27"/>
      <c r="D111" s="27"/>
      <c r="E111" s="27"/>
      <c r="F111" s="27"/>
      <c r="G111" s="10" t="s">
        <v>87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2"/>
    </row>
    <row r="112" spans="1:55" ht="12.75" customHeight="1">
      <c r="A112" s="16"/>
      <c r="B112" s="16"/>
      <c r="C112" s="16"/>
      <c r="D112" s="16"/>
      <c r="E112" s="16"/>
      <c r="F112" s="16"/>
      <c r="G112" s="17"/>
      <c r="H112" s="18"/>
      <c r="I112" s="18"/>
      <c r="J112" s="18"/>
      <c r="K112" s="18"/>
      <c r="L112" s="19"/>
      <c r="M112" s="20" t="s">
        <v>114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3" t="s">
        <v>102</v>
      </c>
      <c r="AA112" s="24"/>
      <c r="AB112" s="24"/>
      <c r="AC112" s="24"/>
      <c r="AD112" s="25"/>
      <c r="AE112" s="23" t="s">
        <v>103</v>
      </c>
      <c r="AF112" s="24"/>
      <c r="AG112" s="24"/>
      <c r="AH112" s="24"/>
      <c r="AI112" s="24"/>
      <c r="AJ112" s="24"/>
      <c r="AK112" s="24"/>
      <c r="AL112" s="24"/>
      <c r="AM112" s="24"/>
      <c r="AN112" s="25"/>
      <c r="AO112" s="26">
        <v>33338.862999999998</v>
      </c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s="6" customFormat="1" ht="12.75" customHeight="1">
      <c r="A113" s="27">
        <v>2</v>
      </c>
      <c r="B113" s="27"/>
      <c r="C113" s="27"/>
      <c r="D113" s="27"/>
      <c r="E113" s="27"/>
      <c r="F113" s="27"/>
      <c r="G113" s="10" t="s">
        <v>92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2"/>
    </row>
    <row r="114" spans="1:55" ht="15" customHeight="1">
      <c r="A114" s="16"/>
      <c r="B114" s="16"/>
      <c r="C114" s="16"/>
      <c r="D114" s="16"/>
      <c r="E114" s="16"/>
      <c r="F114" s="16"/>
      <c r="G114" s="17"/>
      <c r="H114" s="18"/>
      <c r="I114" s="18"/>
      <c r="J114" s="18"/>
      <c r="K114" s="18"/>
      <c r="L114" s="19"/>
      <c r="M114" s="20" t="s">
        <v>140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3" t="s">
        <v>123</v>
      </c>
      <c r="AA114" s="24"/>
      <c r="AB114" s="24"/>
      <c r="AC114" s="24"/>
      <c r="AD114" s="25"/>
      <c r="AE114" s="23" t="s">
        <v>90</v>
      </c>
      <c r="AF114" s="24"/>
      <c r="AG114" s="24"/>
      <c r="AH114" s="24"/>
      <c r="AI114" s="24"/>
      <c r="AJ114" s="24"/>
      <c r="AK114" s="24"/>
      <c r="AL114" s="24"/>
      <c r="AM114" s="24"/>
      <c r="AN114" s="25"/>
      <c r="AO114" s="26" t="s">
        <v>141</v>
      </c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ht="25.5" customHeight="1">
      <c r="A115" s="16"/>
      <c r="B115" s="16"/>
      <c r="C115" s="16"/>
      <c r="D115" s="16"/>
      <c r="E115" s="16"/>
      <c r="F115" s="16"/>
      <c r="G115" s="17"/>
      <c r="H115" s="18"/>
      <c r="I115" s="18"/>
      <c r="J115" s="18"/>
      <c r="K115" s="18"/>
      <c r="L115" s="19"/>
      <c r="M115" s="20" t="s">
        <v>142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23" t="s">
        <v>89</v>
      </c>
      <c r="AA115" s="24"/>
      <c r="AB115" s="24"/>
      <c r="AC115" s="24"/>
      <c r="AD115" s="25"/>
      <c r="AE115" s="23" t="s">
        <v>90</v>
      </c>
      <c r="AF115" s="24"/>
      <c r="AG115" s="24"/>
      <c r="AH115" s="24"/>
      <c r="AI115" s="24"/>
      <c r="AJ115" s="24"/>
      <c r="AK115" s="24"/>
      <c r="AL115" s="24"/>
      <c r="AM115" s="24"/>
      <c r="AN115" s="25"/>
      <c r="AO115" s="26" t="s">
        <v>143</v>
      </c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15.75" customHeight="1">
      <c r="A116" s="16"/>
      <c r="B116" s="16"/>
      <c r="C116" s="16"/>
      <c r="D116" s="16"/>
      <c r="E116" s="16"/>
      <c r="F116" s="16"/>
      <c r="G116" s="17"/>
      <c r="H116" s="18"/>
      <c r="I116" s="18"/>
      <c r="J116" s="18"/>
      <c r="K116" s="18"/>
      <c r="L116" s="19"/>
      <c r="M116" s="20" t="s">
        <v>144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3" t="s">
        <v>145</v>
      </c>
      <c r="AA116" s="24"/>
      <c r="AB116" s="24"/>
      <c r="AC116" s="24"/>
      <c r="AD116" s="25"/>
      <c r="AE116" s="23" t="s">
        <v>90</v>
      </c>
      <c r="AF116" s="24"/>
      <c r="AG116" s="24"/>
      <c r="AH116" s="24"/>
      <c r="AI116" s="24"/>
      <c r="AJ116" s="24"/>
      <c r="AK116" s="24"/>
      <c r="AL116" s="24"/>
      <c r="AM116" s="24"/>
      <c r="AN116" s="25"/>
      <c r="AO116" s="26" t="s">
        <v>146</v>
      </c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14.25" customHeight="1">
      <c r="A117" s="16"/>
      <c r="B117" s="16"/>
      <c r="C117" s="16"/>
      <c r="D117" s="16"/>
      <c r="E117" s="16"/>
      <c r="F117" s="16"/>
      <c r="G117" s="17"/>
      <c r="H117" s="18"/>
      <c r="I117" s="18"/>
      <c r="J117" s="18"/>
      <c r="K117" s="18"/>
      <c r="L117" s="19"/>
      <c r="M117" s="20" t="s">
        <v>147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3" t="s">
        <v>145</v>
      </c>
      <c r="AA117" s="24"/>
      <c r="AB117" s="24"/>
      <c r="AC117" s="24"/>
      <c r="AD117" s="25"/>
      <c r="AE117" s="23" t="s">
        <v>90</v>
      </c>
      <c r="AF117" s="24"/>
      <c r="AG117" s="24"/>
      <c r="AH117" s="24"/>
      <c r="AI117" s="24"/>
      <c r="AJ117" s="24"/>
      <c r="AK117" s="24"/>
      <c r="AL117" s="24"/>
      <c r="AM117" s="24"/>
      <c r="AN117" s="25"/>
      <c r="AO117" s="26" t="s">
        <v>148</v>
      </c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15.75" customHeight="1">
      <c r="A118" s="16"/>
      <c r="B118" s="16"/>
      <c r="C118" s="16"/>
      <c r="D118" s="16"/>
      <c r="E118" s="16"/>
      <c r="F118" s="16"/>
      <c r="G118" s="17"/>
      <c r="H118" s="18"/>
      <c r="I118" s="18"/>
      <c r="J118" s="18"/>
      <c r="K118" s="18"/>
      <c r="L118" s="19"/>
      <c r="M118" s="20" t="s">
        <v>149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3" t="s">
        <v>126</v>
      </c>
      <c r="AA118" s="24"/>
      <c r="AB118" s="24"/>
      <c r="AC118" s="24"/>
      <c r="AD118" s="25"/>
      <c r="AE118" s="23" t="s">
        <v>90</v>
      </c>
      <c r="AF118" s="24"/>
      <c r="AG118" s="24"/>
      <c r="AH118" s="24"/>
      <c r="AI118" s="24"/>
      <c r="AJ118" s="24"/>
      <c r="AK118" s="24"/>
      <c r="AL118" s="24"/>
      <c r="AM118" s="24"/>
      <c r="AN118" s="25"/>
      <c r="AO118" s="26">
        <v>14</v>
      </c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5" customHeight="1">
      <c r="A119" s="16"/>
      <c r="B119" s="16"/>
      <c r="C119" s="16"/>
      <c r="D119" s="16"/>
      <c r="E119" s="16"/>
      <c r="F119" s="16"/>
      <c r="G119" s="17"/>
      <c r="H119" s="18"/>
      <c r="I119" s="18"/>
      <c r="J119" s="18"/>
      <c r="K119" s="18"/>
      <c r="L119" s="19"/>
      <c r="M119" s="20" t="s">
        <v>150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3" t="s">
        <v>126</v>
      </c>
      <c r="AA119" s="24"/>
      <c r="AB119" s="24"/>
      <c r="AC119" s="24"/>
      <c r="AD119" s="25"/>
      <c r="AE119" s="23" t="s">
        <v>90</v>
      </c>
      <c r="AF119" s="24"/>
      <c r="AG119" s="24"/>
      <c r="AH119" s="24"/>
      <c r="AI119" s="24"/>
      <c r="AJ119" s="24"/>
      <c r="AK119" s="24"/>
      <c r="AL119" s="24"/>
      <c r="AM119" s="24"/>
      <c r="AN119" s="25"/>
      <c r="AO119" s="26">
        <v>10</v>
      </c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13.5" customHeight="1">
      <c r="A120" s="16"/>
      <c r="B120" s="16"/>
      <c r="C120" s="16"/>
      <c r="D120" s="16"/>
      <c r="E120" s="16"/>
      <c r="F120" s="16"/>
      <c r="G120" s="17"/>
      <c r="H120" s="18"/>
      <c r="I120" s="18"/>
      <c r="J120" s="18"/>
      <c r="K120" s="18"/>
      <c r="L120" s="19"/>
      <c r="M120" s="20" t="s">
        <v>151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3" t="s">
        <v>126</v>
      </c>
      <c r="AA120" s="24"/>
      <c r="AB120" s="24"/>
      <c r="AC120" s="24"/>
      <c r="AD120" s="25"/>
      <c r="AE120" s="23" t="s">
        <v>90</v>
      </c>
      <c r="AF120" s="24"/>
      <c r="AG120" s="24"/>
      <c r="AH120" s="24"/>
      <c r="AI120" s="24"/>
      <c r="AJ120" s="24"/>
      <c r="AK120" s="24"/>
      <c r="AL120" s="24"/>
      <c r="AM120" s="24"/>
      <c r="AN120" s="25"/>
      <c r="AO120" s="26">
        <v>17</v>
      </c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2.75" customHeight="1">
      <c r="A121" s="16"/>
      <c r="B121" s="16"/>
      <c r="C121" s="16"/>
      <c r="D121" s="16"/>
      <c r="E121" s="16"/>
      <c r="F121" s="16"/>
      <c r="G121" s="17"/>
      <c r="H121" s="18"/>
      <c r="I121" s="18"/>
      <c r="J121" s="18"/>
      <c r="K121" s="18"/>
      <c r="L121" s="19"/>
      <c r="M121" s="20" t="s">
        <v>152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3" t="s">
        <v>126</v>
      </c>
      <c r="AA121" s="24"/>
      <c r="AB121" s="24"/>
      <c r="AC121" s="24"/>
      <c r="AD121" s="25"/>
      <c r="AE121" s="23" t="s">
        <v>90</v>
      </c>
      <c r="AF121" s="24"/>
      <c r="AG121" s="24"/>
      <c r="AH121" s="24"/>
      <c r="AI121" s="24"/>
      <c r="AJ121" s="24"/>
      <c r="AK121" s="24"/>
      <c r="AL121" s="24"/>
      <c r="AM121" s="24"/>
      <c r="AN121" s="25"/>
      <c r="AO121" s="26">
        <v>750</v>
      </c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1:55" s="6" customFormat="1" ht="12.75" customHeight="1">
      <c r="A122" s="27">
        <v>3</v>
      </c>
      <c r="B122" s="27"/>
      <c r="C122" s="27"/>
      <c r="D122" s="27"/>
      <c r="E122" s="27"/>
      <c r="F122" s="27"/>
      <c r="G122" s="10" t="s">
        <v>100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2"/>
    </row>
    <row r="123" spans="1:55" ht="14.25" customHeight="1">
      <c r="A123" s="16"/>
      <c r="B123" s="16"/>
      <c r="C123" s="16"/>
      <c r="D123" s="16"/>
      <c r="E123" s="16"/>
      <c r="F123" s="16"/>
      <c r="G123" s="17"/>
      <c r="H123" s="18"/>
      <c r="I123" s="18"/>
      <c r="J123" s="18"/>
      <c r="K123" s="18"/>
      <c r="L123" s="19"/>
      <c r="M123" s="20" t="s">
        <v>153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3" t="s">
        <v>102</v>
      </c>
      <c r="AA123" s="24"/>
      <c r="AB123" s="24"/>
      <c r="AC123" s="24"/>
      <c r="AD123" s="25"/>
      <c r="AE123" s="23" t="s">
        <v>103</v>
      </c>
      <c r="AF123" s="24"/>
      <c r="AG123" s="24"/>
      <c r="AH123" s="24"/>
      <c r="AI123" s="24"/>
      <c r="AJ123" s="24"/>
      <c r="AK123" s="24"/>
      <c r="AL123" s="24"/>
      <c r="AM123" s="24"/>
      <c r="AN123" s="25"/>
      <c r="AO123" s="26">
        <v>4167.3580000000002</v>
      </c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s="6" customFormat="1" ht="12.75" customHeight="1">
      <c r="A124" s="27">
        <v>4</v>
      </c>
      <c r="B124" s="27"/>
      <c r="C124" s="27"/>
      <c r="D124" s="27"/>
      <c r="E124" s="27"/>
      <c r="F124" s="27"/>
      <c r="G124" s="10" t="s">
        <v>109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2"/>
    </row>
    <row r="125" spans="1:55" ht="26.25" customHeight="1">
      <c r="A125" s="16"/>
      <c r="B125" s="16"/>
      <c r="C125" s="16"/>
      <c r="D125" s="16"/>
      <c r="E125" s="16"/>
      <c r="F125" s="16"/>
      <c r="G125" s="17"/>
      <c r="H125" s="18"/>
      <c r="I125" s="18"/>
      <c r="J125" s="18"/>
      <c r="K125" s="18"/>
      <c r="L125" s="19"/>
      <c r="M125" s="20" t="s">
        <v>154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3" t="s">
        <v>111</v>
      </c>
      <c r="AA125" s="24"/>
      <c r="AB125" s="24"/>
      <c r="AC125" s="24"/>
      <c r="AD125" s="25"/>
      <c r="AE125" s="23" t="s">
        <v>103</v>
      </c>
      <c r="AF125" s="24"/>
      <c r="AG125" s="24"/>
      <c r="AH125" s="24"/>
      <c r="AI125" s="24"/>
      <c r="AJ125" s="24"/>
      <c r="AK125" s="24"/>
      <c r="AL125" s="24"/>
      <c r="AM125" s="24"/>
      <c r="AN125" s="25"/>
      <c r="AO125" s="26">
        <v>39</v>
      </c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25.5" customHeight="1">
      <c r="A126" s="16"/>
      <c r="B126" s="16"/>
      <c r="C126" s="16"/>
      <c r="D126" s="16"/>
      <c r="E126" s="16"/>
      <c r="F126" s="16"/>
      <c r="G126" s="17"/>
      <c r="H126" s="18"/>
      <c r="I126" s="18"/>
      <c r="J126" s="18"/>
      <c r="K126" s="18"/>
      <c r="L126" s="19"/>
      <c r="M126" s="20" t="s">
        <v>155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2"/>
      <c r="Z126" s="23" t="s">
        <v>111</v>
      </c>
      <c r="AA126" s="24"/>
      <c r="AB126" s="24"/>
      <c r="AC126" s="24"/>
      <c r="AD126" s="25"/>
      <c r="AE126" s="23" t="s">
        <v>103</v>
      </c>
      <c r="AF126" s="24"/>
      <c r="AG126" s="24"/>
      <c r="AH126" s="24"/>
      <c r="AI126" s="24"/>
      <c r="AJ126" s="24"/>
      <c r="AK126" s="24"/>
      <c r="AL126" s="24"/>
      <c r="AM126" s="24"/>
      <c r="AN126" s="25"/>
      <c r="AO126" s="26">
        <v>41</v>
      </c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ht="27.75" customHeight="1">
      <c r="A127" s="16"/>
      <c r="B127" s="16"/>
      <c r="C127" s="16"/>
      <c r="D127" s="16"/>
      <c r="E127" s="16"/>
      <c r="F127" s="16"/>
      <c r="G127" s="17"/>
      <c r="H127" s="18"/>
      <c r="I127" s="18"/>
      <c r="J127" s="18"/>
      <c r="K127" s="18"/>
      <c r="L127" s="19"/>
      <c r="M127" s="20" t="s">
        <v>156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3" t="s">
        <v>111</v>
      </c>
      <c r="AA127" s="24"/>
      <c r="AB127" s="24"/>
      <c r="AC127" s="24"/>
      <c r="AD127" s="25"/>
      <c r="AE127" s="23" t="s">
        <v>103</v>
      </c>
      <c r="AF127" s="24"/>
      <c r="AG127" s="24"/>
      <c r="AH127" s="24"/>
      <c r="AI127" s="24"/>
      <c r="AJ127" s="24"/>
      <c r="AK127" s="24"/>
      <c r="AL127" s="24"/>
      <c r="AM127" s="24"/>
      <c r="AN127" s="25"/>
      <c r="AO127" s="26">
        <v>45</v>
      </c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26.25" customHeight="1">
      <c r="A128" s="16"/>
      <c r="B128" s="16"/>
      <c r="C128" s="16"/>
      <c r="D128" s="16"/>
      <c r="E128" s="16"/>
      <c r="F128" s="16"/>
      <c r="G128" s="17"/>
      <c r="H128" s="18"/>
      <c r="I128" s="18"/>
      <c r="J128" s="18"/>
      <c r="K128" s="18"/>
      <c r="L128" s="19"/>
      <c r="M128" s="20" t="s">
        <v>157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3" t="s">
        <v>111</v>
      </c>
      <c r="AA128" s="24"/>
      <c r="AB128" s="24"/>
      <c r="AC128" s="24"/>
      <c r="AD128" s="25"/>
      <c r="AE128" s="23" t="s">
        <v>103</v>
      </c>
      <c r="AF128" s="24"/>
      <c r="AG128" s="24"/>
      <c r="AH128" s="24"/>
      <c r="AI128" s="24"/>
      <c r="AJ128" s="24"/>
      <c r="AK128" s="24"/>
      <c r="AL128" s="24"/>
      <c r="AM128" s="24"/>
      <c r="AN128" s="25"/>
      <c r="AO128" s="26">
        <v>32</v>
      </c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26.25" customHeight="1">
      <c r="A129" s="16"/>
      <c r="B129" s="16"/>
      <c r="C129" s="16"/>
      <c r="D129" s="16"/>
      <c r="E129" s="16"/>
      <c r="F129" s="16"/>
      <c r="G129" s="17"/>
      <c r="H129" s="18"/>
      <c r="I129" s="18"/>
      <c r="J129" s="18"/>
      <c r="K129" s="18"/>
      <c r="L129" s="19"/>
      <c r="M129" s="20" t="s">
        <v>158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3" t="s">
        <v>111</v>
      </c>
      <c r="AA129" s="24"/>
      <c r="AB129" s="24"/>
      <c r="AC129" s="24"/>
      <c r="AD129" s="25"/>
      <c r="AE129" s="23" t="s">
        <v>103</v>
      </c>
      <c r="AF129" s="24"/>
      <c r="AG129" s="24"/>
      <c r="AH129" s="24"/>
      <c r="AI129" s="24"/>
      <c r="AJ129" s="24"/>
      <c r="AK129" s="24"/>
      <c r="AL129" s="24"/>
      <c r="AM129" s="24"/>
      <c r="AN129" s="25"/>
      <c r="AO129" s="26">
        <v>200</v>
      </c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s="6" customFormat="1" ht="17.25" customHeight="1">
      <c r="A130" s="27"/>
      <c r="B130" s="27"/>
      <c r="C130" s="27"/>
      <c r="D130" s="27"/>
      <c r="E130" s="27"/>
      <c r="F130" s="27"/>
      <c r="G130" s="28" t="s">
        <v>86</v>
      </c>
      <c r="H130" s="29"/>
      <c r="I130" s="29"/>
      <c r="J130" s="29"/>
      <c r="K130" s="29"/>
      <c r="L130" s="30"/>
      <c r="M130" s="31" t="s">
        <v>79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3"/>
      <c r="Z130" s="31" t="s">
        <v>77</v>
      </c>
      <c r="AA130" s="32"/>
      <c r="AB130" s="32"/>
      <c r="AC130" s="32"/>
      <c r="AD130" s="33"/>
      <c r="AE130" s="31" t="s">
        <v>77</v>
      </c>
      <c r="AF130" s="32"/>
      <c r="AG130" s="32"/>
      <c r="AH130" s="32"/>
      <c r="AI130" s="32"/>
      <c r="AJ130" s="32"/>
      <c r="AK130" s="32"/>
      <c r="AL130" s="32"/>
      <c r="AM130" s="32"/>
      <c r="AN130" s="33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</row>
    <row r="131" spans="1:55" s="6" customFormat="1" ht="12.75" customHeight="1">
      <c r="A131" s="27">
        <v>1</v>
      </c>
      <c r="B131" s="27"/>
      <c r="C131" s="27"/>
      <c r="D131" s="27"/>
      <c r="E131" s="27"/>
      <c r="F131" s="27"/>
      <c r="G131" s="10" t="s">
        <v>87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2"/>
    </row>
    <row r="132" spans="1:55" ht="12.75" customHeight="1">
      <c r="A132" s="16"/>
      <c r="B132" s="16"/>
      <c r="C132" s="16"/>
      <c r="D132" s="16"/>
      <c r="E132" s="16"/>
      <c r="F132" s="16"/>
      <c r="G132" s="17"/>
      <c r="H132" s="18"/>
      <c r="I132" s="18"/>
      <c r="J132" s="18"/>
      <c r="K132" s="18"/>
      <c r="L132" s="19"/>
      <c r="M132" s="20" t="s">
        <v>114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3" t="s">
        <v>102</v>
      </c>
      <c r="AA132" s="24"/>
      <c r="AB132" s="24"/>
      <c r="AC132" s="24"/>
      <c r="AD132" s="25"/>
      <c r="AE132" s="23" t="s">
        <v>115</v>
      </c>
      <c r="AF132" s="24"/>
      <c r="AG132" s="24"/>
      <c r="AH132" s="24"/>
      <c r="AI132" s="24"/>
      <c r="AJ132" s="24"/>
      <c r="AK132" s="24"/>
      <c r="AL132" s="24"/>
      <c r="AM132" s="24"/>
      <c r="AN132" s="25"/>
      <c r="AO132" s="26">
        <v>398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1:55" ht="14.25" customHeight="1">
      <c r="A133" s="16"/>
      <c r="B133" s="16"/>
      <c r="C133" s="16"/>
      <c r="D133" s="16"/>
      <c r="E133" s="16"/>
      <c r="F133" s="16"/>
      <c r="G133" s="17"/>
      <c r="H133" s="18"/>
      <c r="I133" s="18"/>
      <c r="J133" s="18"/>
      <c r="K133" s="18"/>
      <c r="L133" s="19"/>
      <c r="M133" s="20" t="s">
        <v>159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3" t="s">
        <v>160</v>
      </c>
      <c r="AA133" s="24"/>
      <c r="AB133" s="24"/>
      <c r="AC133" s="24"/>
      <c r="AD133" s="25"/>
      <c r="AE133" s="23" t="s">
        <v>90</v>
      </c>
      <c r="AF133" s="24"/>
      <c r="AG133" s="24"/>
      <c r="AH133" s="24"/>
      <c r="AI133" s="24"/>
      <c r="AJ133" s="24"/>
      <c r="AK133" s="24"/>
      <c r="AL133" s="24"/>
      <c r="AM133" s="24"/>
      <c r="AN133" s="25"/>
      <c r="AO133" s="26" t="s">
        <v>161</v>
      </c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1:55" ht="12.75" customHeight="1">
      <c r="A134" s="16"/>
      <c r="B134" s="16"/>
      <c r="C134" s="16"/>
      <c r="D134" s="16"/>
      <c r="E134" s="16"/>
      <c r="F134" s="16"/>
      <c r="G134" s="17"/>
      <c r="H134" s="18"/>
      <c r="I134" s="18"/>
      <c r="J134" s="18"/>
      <c r="K134" s="18"/>
      <c r="L134" s="19"/>
      <c r="M134" s="20" t="s">
        <v>162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3" t="s">
        <v>111</v>
      </c>
      <c r="AA134" s="24"/>
      <c r="AB134" s="24"/>
      <c r="AC134" s="24"/>
      <c r="AD134" s="25"/>
      <c r="AE134" s="23" t="s">
        <v>90</v>
      </c>
      <c r="AF134" s="24"/>
      <c r="AG134" s="24"/>
      <c r="AH134" s="24"/>
      <c r="AI134" s="24"/>
      <c r="AJ134" s="24"/>
      <c r="AK134" s="24"/>
      <c r="AL134" s="24"/>
      <c r="AM134" s="24"/>
      <c r="AN134" s="25"/>
      <c r="AO134" s="26">
        <v>90</v>
      </c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</row>
    <row r="135" spans="1:55" s="6" customFormat="1" ht="12.75" customHeight="1">
      <c r="A135" s="27">
        <v>2</v>
      </c>
      <c r="B135" s="27"/>
      <c r="C135" s="27"/>
      <c r="D135" s="27"/>
      <c r="E135" s="27"/>
      <c r="F135" s="27"/>
      <c r="G135" s="10" t="s">
        <v>92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2"/>
    </row>
    <row r="136" spans="1:55" ht="13.5" customHeight="1">
      <c r="A136" s="16"/>
      <c r="B136" s="16"/>
      <c r="C136" s="16"/>
      <c r="D136" s="16"/>
      <c r="E136" s="16"/>
      <c r="F136" s="16"/>
      <c r="G136" s="17"/>
      <c r="H136" s="18"/>
      <c r="I136" s="18"/>
      <c r="J136" s="18"/>
      <c r="K136" s="18"/>
      <c r="L136" s="19"/>
      <c r="M136" s="20" t="s">
        <v>163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2"/>
      <c r="Z136" s="23" t="s">
        <v>126</v>
      </c>
      <c r="AA136" s="24"/>
      <c r="AB136" s="24"/>
      <c r="AC136" s="24"/>
      <c r="AD136" s="25"/>
      <c r="AE136" s="23" t="s">
        <v>90</v>
      </c>
      <c r="AF136" s="24"/>
      <c r="AG136" s="24"/>
      <c r="AH136" s="24"/>
      <c r="AI136" s="24"/>
      <c r="AJ136" s="24"/>
      <c r="AK136" s="24"/>
      <c r="AL136" s="24"/>
      <c r="AM136" s="24"/>
      <c r="AN136" s="25"/>
      <c r="AO136" s="26">
        <v>28</v>
      </c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1:55" ht="13.5" customHeight="1">
      <c r="A137" s="16"/>
      <c r="B137" s="16"/>
      <c r="C137" s="16"/>
      <c r="D137" s="16"/>
      <c r="E137" s="16"/>
      <c r="F137" s="16"/>
      <c r="G137" s="17"/>
      <c r="H137" s="18"/>
      <c r="I137" s="18"/>
      <c r="J137" s="18"/>
      <c r="K137" s="18"/>
      <c r="L137" s="19"/>
      <c r="M137" s="20" t="s">
        <v>164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3" t="s">
        <v>126</v>
      </c>
      <c r="AA137" s="24"/>
      <c r="AB137" s="24"/>
      <c r="AC137" s="24"/>
      <c r="AD137" s="25"/>
      <c r="AE137" s="23" t="s">
        <v>90</v>
      </c>
      <c r="AF137" s="24"/>
      <c r="AG137" s="24"/>
      <c r="AH137" s="24"/>
      <c r="AI137" s="24"/>
      <c r="AJ137" s="24"/>
      <c r="AK137" s="24"/>
      <c r="AL137" s="24"/>
      <c r="AM137" s="24"/>
      <c r="AN137" s="25"/>
      <c r="AO137" s="26">
        <v>20</v>
      </c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ht="26.25" customHeight="1">
      <c r="A138" s="16"/>
      <c r="B138" s="16"/>
      <c r="C138" s="16"/>
      <c r="D138" s="16"/>
      <c r="E138" s="16"/>
      <c r="F138" s="16"/>
      <c r="G138" s="17"/>
      <c r="H138" s="18"/>
      <c r="I138" s="18"/>
      <c r="J138" s="18"/>
      <c r="K138" s="18"/>
      <c r="L138" s="19"/>
      <c r="M138" s="20" t="s">
        <v>165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3" t="s">
        <v>145</v>
      </c>
      <c r="AA138" s="24"/>
      <c r="AB138" s="24"/>
      <c r="AC138" s="24"/>
      <c r="AD138" s="25"/>
      <c r="AE138" s="23" t="s">
        <v>90</v>
      </c>
      <c r="AF138" s="24"/>
      <c r="AG138" s="24"/>
      <c r="AH138" s="24"/>
      <c r="AI138" s="24"/>
      <c r="AJ138" s="24"/>
      <c r="AK138" s="24"/>
      <c r="AL138" s="24"/>
      <c r="AM138" s="24"/>
      <c r="AN138" s="25"/>
      <c r="AO138" s="26">
        <v>7</v>
      </c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ht="27.75" customHeight="1">
      <c r="A139" s="16"/>
      <c r="B139" s="16"/>
      <c r="C139" s="16"/>
      <c r="D139" s="16"/>
      <c r="E139" s="16"/>
      <c r="F139" s="16"/>
      <c r="G139" s="17"/>
      <c r="H139" s="18"/>
      <c r="I139" s="18"/>
      <c r="J139" s="18"/>
      <c r="K139" s="18"/>
      <c r="L139" s="19"/>
      <c r="M139" s="20" t="s">
        <v>166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3" t="s">
        <v>145</v>
      </c>
      <c r="AA139" s="24"/>
      <c r="AB139" s="24"/>
      <c r="AC139" s="24"/>
      <c r="AD139" s="25"/>
      <c r="AE139" s="23" t="s">
        <v>90</v>
      </c>
      <c r="AF139" s="24"/>
      <c r="AG139" s="24"/>
      <c r="AH139" s="24"/>
      <c r="AI139" s="24"/>
      <c r="AJ139" s="24"/>
      <c r="AK139" s="24"/>
      <c r="AL139" s="24"/>
      <c r="AM139" s="24"/>
      <c r="AN139" s="25"/>
      <c r="AO139" s="26">
        <v>7</v>
      </c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s="6" customFormat="1" ht="12.75" customHeight="1">
      <c r="A140" s="27">
        <v>3</v>
      </c>
      <c r="B140" s="27"/>
      <c r="C140" s="27"/>
      <c r="D140" s="27"/>
      <c r="E140" s="27"/>
      <c r="F140" s="27"/>
      <c r="G140" s="10" t="s">
        <v>100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2"/>
    </row>
    <row r="141" spans="1:55" ht="15" customHeight="1">
      <c r="A141" s="16"/>
      <c r="B141" s="16"/>
      <c r="C141" s="16"/>
      <c r="D141" s="16"/>
      <c r="E141" s="16"/>
      <c r="F141" s="16"/>
      <c r="G141" s="17"/>
      <c r="H141" s="18"/>
      <c r="I141" s="18"/>
      <c r="J141" s="18"/>
      <c r="K141" s="18"/>
      <c r="L141" s="19"/>
      <c r="M141" s="20" t="s">
        <v>167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3" t="s">
        <v>168</v>
      </c>
      <c r="AA141" s="24"/>
      <c r="AB141" s="24"/>
      <c r="AC141" s="24"/>
      <c r="AD141" s="25"/>
      <c r="AE141" s="23" t="s">
        <v>103</v>
      </c>
      <c r="AF141" s="24"/>
      <c r="AG141" s="24"/>
      <c r="AH141" s="24"/>
      <c r="AI141" s="24"/>
      <c r="AJ141" s="24"/>
      <c r="AK141" s="24"/>
      <c r="AL141" s="24"/>
      <c r="AM141" s="24"/>
      <c r="AN141" s="25"/>
      <c r="AO141" s="26" t="s">
        <v>169</v>
      </c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4.25" customHeight="1">
      <c r="A142" s="16"/>
      <c r="B142" s="16"/>
      <c r="C142" s="16"/>
      <c r="D142" s="16"/>
      <c r="E142" s="16"/>
      <c r="F142" s="16"/>
      <c r="G142" s="17"/>
      <c r="H142" s="18"/>
      <c r="I142" s="18"/>
      <c r="J142" s="18"/>
      <c r="K142" s="18"/>
      <c r="L142" s="19"/>
      <c r="M142" s="20" t="s">
        <v>170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3" t="s">
        <v>102</v>
      </c>
      <c r="AA142" s="24"/>
      <c r="AB142" s="24"/>
      <c r="AC142" s="24"/>
      <c r="AD142" s="25"/>
      <c r="AE142" s="23" t="s">
        <v>103</v>
      </c>
      <c r="AF142" s="24"/>
      <c r="AG142" s="24"/>
      <c r="AH142" s="24"/>
      <c r="AI142" s="24"/>
      <c r="AJ142" s="24"/>
      <c r="AK142" s="24"/>
      <c r="AL142" s="24"/>
      <c r="AM142" s="24"/>
      <c r="AN142" s="25"/>
      <c r="AO142" s="26" t="s">
        <v>171</v>
      </c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5" customHeight="1">
      <c r="A143" s="16"/>
      <c r="B143" s="16"/>
      <c r="C143" s="16"/>
      <c r="D143" s="16"/>
      <c r="E143" s="16"/>
      <c r="F143" s="16"/>
      <c r="G143" s="17"/>
      <c r="H143" s="18"/>
      <c r="I143" s="18"/>
      <c r="J143" s="18"/>
      <c r="K143" s="18"/>
      <c r="L143" s="19"/>
      <c r="M143" s="20" t="s">
        <v>172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2"/>
      <c r="Z143" s="23" t="s">
        <v>102</v>
      </c>
      <c r="AA143" s="24"/>
      <c r="AB143" s="24"/>
      <c r="AC143" s="24"/>
      <c r="AD143" s="25"/>
      <c r="AE143" s="23" t="s">
        <v>103</v>
      </c>
      <c r="AF143" s="24"/>
      <c r="AG143" s="24"/>
      <c r="AH143" s="24"/>
      <c r="AI143" s="24"/>
      <c r="AJ143" s="24"/>
      <c r="AK143" s="24"/>
      <c r="AL143" s="24"/>
      <c r="AM143" s="24"/>
      <c r="AN143" s="25"/>
      <c r="AO143" s="26" t="s">
        <v>171</v>
      </c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26.25" customHeight="1">
      <c r="A144" s="16"/>
      <c r="B144" s="16"/>
      <c r="C144" s="16"/>
      <c r="D144" s="16"/>
      <c r="E144" s="16"/>
      <c r="F144" s="16"/>
      <c r="G144" s="17"/>
      <c r="H144" s="18"/>
      <c r="I144" s="18"/>
      <c r="J144" s="18"/>
      <c r="K144" s="18"/>
      <c r="L144" s="19"/>
      <c r="M144" s="20" t="s">
        <v>173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2"/>
      <c r="Z144" s="23" t="s">
        <v>102</v>
      </c>
      <c r="AA144" s="24"/>
      <c r="AB144" s="24"/>
      <c r="AC144" s="24"/>
      <c r="AD144" s="25"/>
      <c r="AE144" s="23" t="s">
        <v>103</v>
      </c>
      <c r="AF144" s="24"/>
      <c r="AG144" s="24"/>
      <c r="AH144" s="24"/>
      <c r="AI144" s="24"/>
      <c r="AJ144" s="24"/>
      <c r="AK144" s="24"/>
      <c r="AL144" s="24"/>
      <c r="AM144" s="24"/>
      <c r="AN144" s="25"/>
      <c r="AO144" s="26" t="s">
        <v>174</v>
      </c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1:65" s="6" customFormat="1" ht="12.75" customHeight="1">
      <c r="A145" s="27">
        <v>4</v>
      </c>
      <c r="B145" s="27"/>
      <c r="C145" s="27"/>
      <c r="D145" s="27"/>
      <c r="E145" s="27"/>
      <c r="F145" s="27"/>
      <c r="G145" s="10" t="s">
        <v>109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2"/>
    </row>
    <row r="146" spans="1:65" ht="15" customHeight="1">
      <c r="A146" s="16"/>
      <c r="B146" s="16"/>
      <c r="C146" s="16"/>
      <c r="D146" s="16"/>
      <c r="E146" s="16"/>
      <c r="F146" s="16"/>
      <c r="G146" s="17"/>
      <c r="H146" s="18"/>
      <c r="I146" s="18"/>
      <c r="J146" s="18"/>
      <c r="K146" s="18"/>
      <c r="L146" s="19"/>
      <c r="M146" s="20" t="s">
        <v>175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2"/>
      <c r="Z146" s="23" t="s">
        <v>111</v>
      </c>
      <c r="AA146" s="24"/>
      <c r="AB146" s="24"/>
      <c r="AC146" s="24"/>
      <c r="AD146" s="25"/>
      <c r="AE146" s="23" t="s">
        <v>103</v>
      </c>
      <c r="AF146" s="24"/>
      <c r="AG146" s="24"/>
      <c r="AH146" s="24"/>
      <c r="AI146" s="24"/>
      <c r="AJ146" s="24"/>
      <c r="AK146" s="24"/>
      <c r="AL146" s="24"/>
      <c r="AM146" s="24"/>
      <c r="AN146" s="25"/>
      <c r="AO146" s="26">
        <v>90</v>
      </c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</row>
    <row r="147" spans="1:65" ht="26.25" customHeight="1">
      <c r="A147" s="16"/>
      <c r="B147" s="16"/>
      <c r="C147" s="16"/>
      <c r="D147" s="16"/>
      <c r="E147" s="16"/>
      <c r="F147" s="16"/>
      <c r="G147" s="17"/>
      <c r="H147" s="18"/>
      <c r="I147" s="18"/>
      <c r="J147" s="18"/>
      <c r="K147" s="18"/>
      <c r="L147" s="19"/>
      <c r="M147" s="20" t="s">
        <v>176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2"/>
      <c r="Z147" s="23" t="s">
        <v>111</v>
      </c>
      <c r="AA147" s="24"/>
      <c r="AB147" s="24"/>
      <c r="AC147" s="24"/>
      <c r="AD147" s="25"/>
      <c r="AE147" s="23" t="s">
        <v>103</v>
      </c>
      <c r="AF147" s="24"/>
      <c r="AG147" s="24"/>
      <c r="AH147" s="24"/>
      <c r="AI147" s="24"/>
      <c r="AJ147" s="24"/>
      <c r="AK147" s="24"/>
      <c r="AL147" s="24"/>
      <c r="AM147" s="24"/>
      <c r="AN147" s="25"/>
      <c r="AO147" s="26">
        <v>90</v>
      </c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pans="1:65" ht="12.75" customHeight="1">
      <c r="A148" s="16"/>
      <c r="B148" s="16"/>
      <c r="C148" s="16"/>
      <c r="D148" s="16"/>
      <c r="E148" s="16"/>
      <c r="F148" s="16"/>
      <c r="G148" s="17"/>
      <c r="H148" s="18"/>
      <c r="I148" s="18"/>
      <c r="J148" s="18"/>
      <c r="K148" s="18"/>
      <c r="L148" s="19"/>
      <c r="M148" s="20" t="s">
        <v>177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2"/>
      <c r="Z148" s="23" t="s">
        <v>111</v>
      </c>
      <c r="AA148" s="24"/>
      <c r="AB148" s="24"/>
      <c r="AC148" s="24"/>
      <c r="AD148" s="25"/>
      <c r="AE148" s="23" t="s">
        <v>103</v>
      </c>
      <c r="AF148" s="24"/>
      <c r="AG148" s="24"/>
      <c r="AH148" s="24"/>
      <c r="AI148" s="24"/>
      <c r="AJ148" s="24"/>
      <c r="AK148" s="24"/>
      <c r="AL148" s="24"/>
      <c r="AM148" s="24"/>
      <c r="AN148" s="25"/>
      <c r="AO148" s="26">
        <v>100</v>
      </c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1:65" s="6" customFormat="1" ht="15.75" customHeight="1">
      <c r="A149" s="27"/>
      <c r="B149" s="27"/>
      <c r="C149" s="27"/>
      <c r="D149" s="27"/>
      <c r="E149" s="27"/>
      <c r="F149" s="27"/>
      <c r="G149" s="28" t="s">
        <v>86</v>
      </c>
      <c r="H149" s="29"/>
      <c r="I149" s="29"/>
      <c r="J149" s="29"/>
      <c r="K149" s="29"/>
      <c r="L149" s="30"/>
      <c r="M149" s="13" t="s">
        <v>76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5"/>
    </row>
    <row r="150" spans="1:65" s="6" customFormat="1" ht="12.75" customHeight="1">
      <c r="A150" s="27">
        <v>1</v>
      </c>
      <c r="B150" s="27"/>
      <c r="C150" s="27"/>
      <c r="D150" s="27"/>
      <c r="E150" s="27"/>
      <c r="F150" s="27"/>
      <c r="G150" s="10" t="s">
        <v>87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2"/>
    </row>
    <row r="151" spans="1:65" ht="12.75" customHeight="1">
      <c r="A151" s="16"/>
      <c r="B151" s="16"/>
      <c r="C151" s="16"/>
      <c r="D151" s="16"/>
      <c r="E151" s="16"/>
      <c r="F151" s="16"/>
      <c r="G151" s="17"/>
      <c r="H151" s="18"/>
      <c r="I151" s="18"/>
      <c r="J151" s="18"/>
      <c r="K151" s="18"/>
      <c r="L151" s="19"/>
      <c r="M151" s="20" t="s">
        <v>114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2"/>
      <c r="Z151" s="23" t="s">
        <v>102</v>
      </c>
      <c r="AA151" s="24"/>
      <c r="AB151" s="24"/>
      <c r="AC151" s="24"/>
      <c r="AD151" s="25"/>
      <c r="AE151" s="23" t="s">
        <v>115</v>
      </c>
      <c r="AF151" s="24"/>
      <c r="AG151" s="24"/>
      <c r="AH151" s="24"/>
      <c r="AI151" s="24"/>
      <c r="AJ151" s="24"/>
      <c r="AK151" s="24"/>
      <c r="AL151" s="24"/>
      <c r="AM151" s="24"/>
      <c r="AN151" s="25"/>
      <c r="AO151" s="26">
        <v>50</v>
      </c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1:65" s="6" customFormat="1" ht="12.75" customHeight="1">
      <c r="A152" s="27">
        <v>2</v>
      </c>
      <c r="B152" s="27"/>
      <c r="C152" s="27"/>
      <c r="D152" s="27"/>
      <c r="E152" s="27"/>
      <c r="F152" s="27"/>
      <c r="G152" s="10" t="s">
        <v>92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2"/>
    </row>
    <row r="153" spans="1:65" ht="12.75" customHeight="1">
      <c r="A153" s="16"/>
      <c r="B153" s="16"/>
      <c r="C153" s="16"/>
      <c r="D153" s="16"/>
      <c r="E153" s="16"/>
      <c r="F153" s="16"/>
      <c r="G153" s="17"/>
      <c r="H153" s="18"/>
      <c r="I153" s="18"/>
      <c r="J153" s="18"/>
      <c r="K153" s="18"/>
      <c r="L153" s="19"/>
      <c r="M153" s="20" t="s">
        <v>178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2"/>
      <c r="Z153" s="23" t="s">
        <v>126</v>
      </c>
      <c r="AA153" s="24"/>
      <c r="AB153" s="24"/>
      <c r="AC153" s="24"/>
      <c r="AD153" s="25"/>
      <c r="AE153" s="23" t="s">
        <v>90</v>
      </c>
      <c r="AF153" s="24"/>
      <c r="AG153" s="24"/>
      <c r="AH153" s="24"/>
      <c r="AI153" s="24"/>
      <c r="AJ153" s="24"/>
      <c r="AK153" s="24"/>
      <c r="AL153" s="24"/>
      <c r="AM153" s="24"/>
      <c r="AN153" s="25"/>
      <c r="AO153" s="26">
        <v>50</v>
      </c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1:65" s="6" customFormat="1" ht="12.75" customHeight="1">
      <c r="A154" s="27">
        <v>3</v>
      </c>
      <c r="B154" s="27"/>
      <c r="C154" s="27"/>
      <c r="D154" s="27"/>
      <c r="E154" s="27"/>
      <c r="F154" s="27"/>
      <c r="G154" s="10" t="s">
        <v>100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2"/>
    </row>
    <row r="155" spans="1:65" ht="12" customHeight="1">
      <c r="A155" s="16"/>
      <c r="B155" s="16"/>
      <c r="C155" s="16"/>
      <c r="D155" s="16"/>
      <c r="E155" s="16"/>
      <c r="F155" s="16"/>
      <c r="G155" s="17"/>
      <c r="H155" s="18"/>
      <c r="I155" s="18"/>
      <c r="J155" s="18"/>
      <c r="K155" s="18"/>
      <c r="L155" s="19"/>
      <c r="M155" s="20" t="s">
        <v>179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2"/>
      <c r="Z155" s="23" t="s">
        <v>102</v>
      </c>
      <c r="AA155" s="24"/>
      <c r="AB155" s="24"/>
      <c r="AC155" s="24"/>
      <c r="AD155" s="25"/>
      <c r="AE155" s="23" t="s">
        <v>103</v>
      </c>
      <c r="AF155" s="24"/>
      <c r="AG155" s="24"/>
      <c r="AH155" s="24"/>
      <c r="AI155" s="24"/>
      <c r="AJ155" s="24"/>
      <c r="AK155" s="24"/>
      <c r="AL155" s="24"/>
      <c r="AM155" s="24"/>
      <c r="AN155" s="25"/>
      <c r="AO155" s="26">
        <v>1</v>
      </c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1:65" s="6" customFormat="1" ht="12.75" customHeight="1">
      <c r="A156" s="27">
        <v>4</v>
      </c>
      <c r="B156" s="27"/>
      <c r="C156" s="27"/>
      <c r="D156" s="27"/>
      <c r="E156" s="27"/>
      <c r="F156" s="27"/>
      <c r="G156" s="10" t="s">
        <v>109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2"/>
    </row>
    <row r="157" spans="1:65" ht="27" customHeight="1">
      <c r="A157" s="16"/>
      <c r="B157" s="16"/>
      <c r="C157" s="16"/>
      <c r="D157" s="16"/>
      <c r="E157" s="16"/>
      <c r="F157" s="16"/>
      <c r="G157" s="17"/>
      <c r="H157" s="18"/>
      <c r="I157" s="18"/>
      <c r="J157" s="18"/>
      <c r="K157" s="18"/>
      <c r="L157" s="19"/>
      <c r="M157" s="20" t="s">
        <v>180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2"/>
      <c r="Z157" s="23" t="s">
        <v>111</v>
      </c>
      <c r="AA157" s="24"/>
      <c r="AB157" s="24"/>
      <c r="AC157" s="24"/>
      <c r="AD157" s="25"/>
      <c r="AE157" s="23" t="s">
        <v>103</v>
      </c>
      <c r="AF157" s="24"/>
      <c r="AG157" s="24"/>
      <c r="AH157" s="24"/>
      <c r="AI157" s="24"/>
      <c r="AJ157" s="24"/>
      <c r="AK157" s="24"/>
      <c r="AL157" s="24"/>
      <c r="AM157" s="24"/>
      <c r="AN157" s="25"/>
      <c r="AO157" s="26">
        <v>40</v>
      </c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9" spans="1:65" s="2" customFormat="1" ht="15.75" customHeight="1">
      <c r="A159" s="42" t="s">
        <v>68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</row>
    <row r="160" spans="1:65" ht="15" customHeight="1">
      <c r="A160" s="72" t="s">
        <v>191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</row>
    <row r="162" spans="1:79" ht="39.950000000000003" customHeight="1">
      <c r="A162" s="55" t="s">
        <v>25</v>
      </c>
      <c r="B162" s="56"/>
      <c r="C162" s="56"/>
      <c r="D162" s="61" t="s">
        <v>24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55" t="s">
        <v>12</v>
      </c>
      <c r="R162" s="56"/>
      <c r="S162" s="56"/>
      <c r="T162" s="57"/>
      <c r="U162" s="61" t="s">
        <v>23</v>
      </c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 t="s">
        <v>35</v>
      </c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 t="s">
        <v>36</v>
      </c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 t="s">
        <v>22</v>
      </c>
      <c r="BF162" s="61"/>
      <c r="BG162" s="61"/>
      <c r="BH162" s="61"/>
      <c r="BI162" s="61"/>
      <c r="BJ162" s="61"/>
      <c r="BK162" s="61"/>
      <c r="BL162" s="61"/>
      <c r="BM162" s="61"/>
    </row>
    <row r="163" spans="1:79" ht="33.950000000000003" customHeight="1">
      <c r="A163" s="58"/>
      <c r="B163" s="59"/>
      <c r="C163" s="59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58"/>
      <c r="R163" s="59"/>
      <c r="S163" s="59"/>
      <c r="T163" s="60"/>
      <c r="U163" s="61" t="s">
        <v>18</v>
      </c>
      <c r="V163" s="61"/>
      <c r="W163" s="61"/>
      <c r="X163" s="61"/>
      <c r="Y163" s="61" t="s">
        <v>17</v>
      </c>
      <c r="Z163" s="61"/>
      <c r="AA163" s="61"/>
      <c r="AB163" s="61"/>
      <c r="AC163" s="61" t="s">
        <v>16</v>
      </c>
      <c r="AD163" s="61"/>
      <c r="AE163" s="61"/>
      <c r="AF163" s="61"/>
      <c r="AG163" s="61" t="s">
        <v>18</v>
      </c>
      <c r="AH163" s="61"/>
      <c r="AI163" s="61"/>
      <c r="AJ163" s="61"/>
      <c r="AK163" s="61" t="s">
        <v>17</v>
      </c>
      <c r="AL163" s="61"/>
      <c r="AM163" s="61"/>
      <c r="AN163" s="61"/>
      <c r="AO163" s="61" t="s">
        <v>16</v>
      </c>
      <c r="AP163" s="61"/>
      <c r="AQ163" s="61"/>
      <c r="AR163" s="61"/>
      <c r="AS163" s="61" t="s">
        <v>18</v>
      </c>
      <c r="AT163" s="61"/>
      <c r="AU163" s="61"/>
      <c r="AV163" s="61"/>
      <c r="AW163" s="61" t="s">
        <v>17</v>
      </c>
      <c r="AX163" s="61"/>
      <c r="AY163" s="61"/>
      <c r="AZ163" s="61"/>
      <c r="BA163" s="61" t="s">
        <v>16</v>
      </c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</row>
    <row r="164" spans="1:79" ht="15" customHeight="1">
      <c r="A164" s="69">
        <v>1</v>
      </c>
      <c r="B164" s="70"/>
      <c r="C164" s="70"/>
      <c r="D164" s="61">
        <v>2</v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9">
        <v>3</v>
      </c>
      <c r="R164" s="70"/>
      <c r="S164" s="70"/>
      <c r="T164" s="71"/>
      <c r="U164" s="61">
        <v>4</v>
      </c>
      <c r="V164" s="61"/>
      <c r="W164" s="61"/>
      <c r="X164" s="61"/>
      <c r="Y164" s="61">
        <v>5</v>
      </c>
      <c r="Z164" s="61"/>
      <c r="AA164" s="61"/>
      <c r="AB164" s="61"/>
      <c r="AC164" s="61">
        <v>6</v>
      </c>
      <c r="AD164" s="61"/>
      <c r="AE164" s="61"/>
      <c r="AF164" s="61"/>
      <c r="AG164" s="61">
        <v>7</v>
      </c>
      <c r="AH164" s="61"/>
      <c r="AI164" s="61"/>
      <c r="AJ164" s="61"/>
      <c r="AK164" s="61">
        <v>8</v>
      </c>
      <c r="AL164" s="61"/>
      <c r="AM164" s="61"/>
      <c r="AN164" s="61"/>
      <c r="AO164" s="61">
        <v>9</v>
      </c>
      <c r="AP164" s="61"/>
      <c r="AQ164" s="61"/>
      <c r="AR164" s="61"/>
      <c r="AS164" s="61">
        <v>10</v>
      </c>
      <c r="AT164" s="61"/>
      <c r="AU164" s="61"/>
      <c r="AV164" s="61"/>
      <c r="AW164" s="61">
        <v>11</v>
      </c>
      <c r="AX164" s="61"/>
      <c r="AY164" s="61"/>
      <c r="AZ164" s="61"/>
      <c r="BA164" s="61">
        <v>12</v>
      </c>
      <c r="BB164" s="61"/>
      <c r="BC164" s="61"/>
      <c r="BD164" s="61"/>
      <c r="BE164" s="61">
        <v>13</v>
      </c>
      <c r="BF164" s="61"/>
      <c r="BG164" s="61"/>
      <c r="BH164" s="61"/>
      <c r="BI164" s="61"/>
      <c r="BJ164" s="61"/>
      <c r="BK164" s="61"/>
      <c r="BL164" s="61"/>
      <c r="BM164" s="61"/>
    </row>
    <row r="165" spans="1:79" ht="12.75" hidden="1" customHeight="1">
      <c r="A165" s="52" t="s">
        <v>62</v>
      </c>
      <c r="B165" s="53"/>
      <c r="C165" s="53"/>
      <c r="D165" s="44" t="s">
        <v>45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52" t="s">
        <v>43</v>
      </c>
      <c r="R165" s="53"/>
      <c r="S165" s="53"/>
      <c r="T165" s="54"/>
      <c r="U165" s="26" t="s">
        <v>63</v>
      </c>
      <c r="V165" s="26"/>
      <c r="W165" s="26"/>
      <c r="X165" s="26"/>
      <c r="Y165" s="26" t="s">
        <v>64</v>
      </c>
      <c r="Z165" s="26"/>
      <c r="AA165" s="26"/>
      <c r="AB165" s="26"/>
      <c r="AC165" s="26" t="s">
        <v>49</v>
      </c>
      <c r="AD165" s="26"/>
      <c r="AE165" s="26"/>
      <c r="AF165" s="26"/>
      <c r="AG165" s="26" t="s">
        <v>46</v>
      </c>
      <c r="AH165" s="26"/>
      <c r="AI165" s="26"/>
      <c r="AJ165" s="26"/>
      <c r="AK165" s="26" t="s">
        <v>47</v>
      </c>
      <c r="AL165" s="26"/>
      <c r="AM165" s="26"/>
      <c r="AN165" s="26"/>
      <c r="AO165" s="26" t="s">
        <v>49</v>
      </c>
      <c r="AP165" s="26"/>
      <c r="AQ165" s="26"/>
      <c r="AR165" s="26"/>
      <c r="AS165" s="26" t="s">
        <v>65</v>
      </c>
      <c r="AT165" s="26"/>
      <c r="AU165" s="26"/>
      <c r="AV165" s="26"/>
      <c r="AW165" s="26" t="s">
        <v>66</v>
      </c>
      <c r="AX165" s="26"/>
      <c r="AY165" s="26"/>
      <c r="AZ165" s="26"/>
      <c r="BA165" s="26" t="s">
        <v>49</v>
      </c>
      <c r="BB165" s="26"/>
      <c r="BC165" s="26"/>
      <c r="BD165" s="26"/>
      <c r="BE165" s="44" t="s">
        <v>67</v>
      </c>
      <c r="BF165" s="44"/>
      <c r="BG165" s="44"/>
      <c r="BH165" s="44"/>
      <c r="BI165" s="44"/>
      <c r="BJ165" s="44"/>
      <c r="BK165" s="44"/>
      <c r="BL165" s="44"/>
      <c r="BM165" s="44"/>
      <c r="CA165" s="1" t="s">
        <v>58</v>
      </c>
    </row>
    <row r="166" spans="1:79" s="6" customFormat="1" ht="12.75" customHeight="1">
      <c r="A166" s="28" t="s">
        <v>77</v>
      </c>
      <c r="B166" s="29"/>
      <c r="C166" s="29"/>
      <c r="D166" s="31" t="s">
        <v>84</v>
      </c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50"/>
      <c r="Q166" s="28"/>
      <c r="R166" s="29"/>
      <c r="S166" s="29"/>
      <c r="T166" s="30"/>
      <c r="U166" s="34"/>
      <c r="V166" s="34"/>
      <c r="W166" s="34"/>
      <c r="X166" s="34"/>
      <c r="Y166" s="34"/>
      <c r="Z166" s="34"/>
      <c r="AA166" s="34"/>
      <c r="AB166" s="34"/>
      <c r="AC166" s="34">
        <f>U166+Y166</f>
        <v>0</v>
      </c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>
        <f>AG166+AK166</f>
        <v>0</v>
      </c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>
        <f>AS166+AW166</f>
        <v>0</v>
      </c>
      <c r="BB166" s="34"/>
      <c r="BC166" s="34"/>
      <c r="BD166" s="34"/>
      <c r="BE166" s="51" t="s">
        <v>77</v>
      </c>
      <c r="BF166" s="51"/>
      <c r="BG166" s="51"/>
      <c r="BH166" s="51"/>
      <c r="BI166" s="51"/>
      <c r="BJ166" s="51"/>
      <c r="BK166" s="51"/>
      <c r="BL166" s="51"/>
      <c r="BM166" s="51"/>
      <c r="CA166" s="6" t="s">
        <v>59</v>
      </c>
    </row>
    <row r="167" spans="1:79">
      <c r="A167" s="7"/>
      <c r="B167" s="7"/>
      <c r="C167" s="7"/>
    </row>
    <row r="168" spans="1:79" ht="12.75" customHeight="1">
      <c r="A168" s="67" t="s">
        <v>37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</row>
    <row r="169" spans="1:79" ht="15.75" customHeight="1">
      <c r="A169" s="67" t="s">
        <v>38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</row>
    <row r="170" spans="1:79" ht="15.75" customHeight="1">
      <c r="A170" s="67" t="s">
        <v>39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</row>
    <row r="172" spans="1:79" ht="16.5" customHeight="1">
      <c r="A172" s="63" t="s">
        <v>186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8"/>
      <c r="AO172" s="65" t="s">
        <v>188</v>
      </c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</row>
    <row r="173" spans="1:79">
      <c r="W173" s="75" t="s">
        <v>40</v>
      </c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O173" s="75" t="s">
        <v>41</v>
      </c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</row>
    <row r="174" spans="1:79" ht="15.75" customHeight="1">
      <c r="A174" s="62" t="s">
        <v>26</v>
      </c>
      <c r="B174" s="62"/>
      <c r="C174" s="62"/>
      <c r="D174" s="62"/>
      <c r="E174" s="62"/>
      <c r="F174" s="62"/>
    </row>
    <row r="176" spans="1:79" ht="15.75" customHeight="1">
      <c r="A176" s="63" t="s">
        <v>187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8"/>
      <c r="AO176" s="65" t="s">
        <v>189</v>
      </c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</row>
    <row r="177" spans="23:59">
      <c r="W177" s="75" t="s">
        <v>40</v>
      </c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O177" s="75" t="s">
        <v>41</v>
      </c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</row>
  </sheetData>
  <mergeCells count="699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77:AM177"/>
    <mergeCell ref="AO177:BG177"/>
    <mergeCell ref="AG54:AN54"/>
    <mergeCell ref="Y54:AF54"/>
    <mergeCell ref="Y55:AF55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73:BG173"/>
    <mergeCell ref="W173:AM173"/>
    <mergeCell ref="AE64:AN64"/>
    <mergeCell ref="BE162:BM163"/>
    <mergeCell ref="AS162:BD162"/>
    <mergeCell ref="AG162:AR162"/>
    <mergeCell ref="AK39:AR39"/>
    <mergeCell ref="AS39:AZ39"/>
    <mergeCell ref="D39:I39"/>
    <mergeCell ref="AG52:AN53"/>
    <mergeCell ref="A50:AV50"/>
    <mergeCell ref="A162:C163"/>
    <mergeCell ref="A61:BL61"/>
    <mergeCell ref="AO63:BC63"/>
    <mergeCell ref="AE63:AN63"/>
    <mergeCell ref="Z63:AD63"/>
    <mergeCell ref="M63:Y63"/>
    <mergeCell ref="A63:F63"/>
    <mergeCell ref="M64:Y64"/>
    <mergeCell ref="AO64:BC64"/>
    <mergeCell ref="A64:F64"/>
    <mergeCell ref="A160:BL160"/>
    <mergeCell ref="A65:F65"/>
    <mergeCell ref="M65:Y65"/>
    <mergeCell ref="Z65:AD65"/>
    <mergeCell ref="AE65:AN65"/>
    <mergeCell ref="Z64:AD64"/>
    <mergeCell ref="A164:C164"/>
    <mergeCell ref="D165:P165"/>
    <mergeCell ref="U165:X165"/>
    <mergeCell ref="BE164:BM164"/>
    <mergeCell ref="BA164:BD164"/>
    <mergeCell ref="AW164:AZ164"/>
    <mergeCell ref="AS164:AV164"/>
    <mergeCell ref="AO164:AR164"/>
    <mergeCell ref="AK164:AN164"/>
    <mergeCell ref="A174:F174"/>
    <mergeCell ref="A176:V176"/>
    <mergeCell ref="W176:AM176"/>
    <mergeCell ref="AO176:BG176"/>
    <mergeCell ref="M29:R29"/>
    <mergeCell ref="S29:BL29"/>
    <mergeCell ref="A30:F30"/>
    <mergeCell ref="G30:L30"/>
    <mergeCell ref="M30:R30"/>
    <mergeCell ref="S30:BL30"/>
    <mergeCell ref="A168:BL168"/>
    <mergeCell ref="A169:BL169"/>
    <mergeCell ref="A172:V172"/>
    <mergeCell ref="W172:AM172"/>
    <mergeCell ref="AO172:BG172"/>
    <mergeCell ref="A170:BL170"/>
    <mergeCell ref="Y165:AB165"/>
    <mergeCell ref="Q165:T165"/>
    <mergeCell ref="AC165:AF165"/>
    <mergeCell ref="AG165:AJ165"/>
    <mergeCell ref="AK165:AN165"/>
    <mergeCell ref="AO165:AR165"/>
    <mergeCell ref="AG164:AJ164"/>
    <mergeCell ref="AC164:AF164"/>
    <mergeCell ref="A166:C166"/>
    <mergeCell ref="AC166:AF166"/>
    <mergeCell ref="AG166:AJ166"/>
    <mergeCell ref="AK166:AN166"/>
    <mergeCell ref="D166:P166"/>
    <mergeCell ref="U166:X166"/>
    <mergeCell ref="BE166:BM166"/>
    <mergeCell ref="A66:F66"/>
    <mergeCell ref="G66:L66"/>
    <mergeCell ref="AS165:AV165"/>
    <mergeCell ref="AW165:AZ165"/>
    <mergeCell ref="BA165:BD165"/>
    <mergeCell ref="BE165:BM165"/>
    <mergeCell ref="Q162:T163"/>
    <mergeCell ref="A159:BM159"/>
    <mergeCell ref="D162:P163"/>
    <mergeCell ref="BA163:BD163"/>
    <mergeCell ref="AW163:AZ163"/>
    <mergeCell ref="AS163:AV163"/>
    <mergeCell ref="AO163:AR163"/>
    <mergeCell ref="A165:C165"/>
    <mergeCell ref="Y164:AB164"/>
    <mergeCell ref="U164:X164"/>
    <mergeCell ref="D164:P164"/>
    <mergeCell ref="Y166:AB166"/>
    <mergeCell ref="Q166:T16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66:AR166"/>
    <mergeCell ref="AS166:AV166"/>
    <mergeCell ref="AW166:AZ166"/>
    <mergeCell ref="BA166:BD166"/>
    <mergeCell ref="AO65:BC65"/>
    <mergeCell ref="G64:L64"/>
    <mergeCell ref="G65:L65"/>
    <mergeCell ref="Q164:T164"/>
    <mergeCell ref="U162:AF162"/>
    <mergeCell ref="U163:X163"/>
    <mergeCell ref="AK163:AN163"/>
    <mergeCell ref="AG163:AJ163"/>
    <mergeCell ref="AC163:AF163"/>
    <mergeCell ref="Y163:AB163"/>
    <mergeCell ref="A29:F29"/>
    <mergeCell ref="G29:L29"/>
    <mergeCell ref="J37:O37"/>
    <mergeCell ref="J38:O38"/>
    <mergeCell ref="J39:O39"/>
    <mergeCell ref="Y52:AF53"/>
    <mergeCell ref="Q52:X53"/>
    <mergeCell ref="A49:BL49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2:AV53"/>
    <mergeCell ref="G63:L63"/>
    <mergeCell ref="A60:BL60"/>
    <mergeCell ref="Q56:X56"/>
    <mergeCell ref="AO55:AV55"/>
    <mergeCell ref="A54:P54"/>
    <mergeCell ref="A55:P55"/>
    <mergeCell ref="A52:P53"/>
    <mergeCell ref="AO56:AV56"/>
    <mergeCell ref="A56:P56"/>
    <mergeCell ref="Y56:AF56"/>
    <mergeCell ref="AG56:AN56"/>
    <mergeCell ref="AG55:AN55"/>
    <mergeCell ref="Q54:X54"/>
    <mergeCell ref="Q55:X55"/>
    <mergeCell ref="AO54:AV54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68:F68"/>
    <mergeCell ref="A67:F67"/>
    <mergeCell ref="G67:L67"/>
    <mergeCell ref="A57:P57"/>
    <mergeCell ref="Q57:X57"/>
    <mergeCell ref="Y57:AF57"/>
    <mergeCell ref="AG57:AN57"/>
    <mergeCell ref="AO57:AV57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71:F71"/>
    <mergeCell ref="G71:L71"/>
    <mergeCell ref="M71:Y71"/>
    <mergeCell ref="Z71:AD71"/>
    <mergeCell ref="AE71:AN71"/>
    <mergeCell ref="AO71:BC71"/>
    <mergeCell ref="A70:F70"/>
    <mergeCell ref="A69:F69"/>
    <mergeCell ref="G69:L69"/>
    <mergeCell ref="M69:Y69"/>
    <mergeCell ref="Z69:AD69"/>
    <mergeCell ref="AE69:AN69"/>
    <mergeCell ref="AO69:BC69"/>
    <mergeCell ref="A74:F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9:F79"/>
    <mergeCell ref="G79:L79"/>
    <mergeCell ref="M79:Y79"/>
    <mergeCell ref="Z79:AD79"/>
    <mergeCell ref="AE79:AN79"/>
    <mergeCell ref="AO79:BC79"/>
    <mergeCell ref="A78:F78"/>
    <mergeCell ref="A77:F77"/>
    <mergeCell ref="G77:L77"/>
    <mergeCell ref="M77:Y77"/>
    <mergeCell ref="Z77:AD77"/>
    <mergeCell ref="AE77:AN77"/>
    <mergeCell ref="AO77:BC77"/>
    <mergeCell ref="A82:F82"/>
    <mergeCell ref="G82:L82"/>
    <mergeCell ref="M82:Y82"/>
    <mergeCell ref="Z82:AD82"/>
    <mergeCell ref="AE82:AN82"/>
    <mergeCell ref="AO82:BC82"/>
    <mergeCell ref="A81:F81"/>
    <mergeCell ref="A80:F80"/>
    <mergeCell ref="G80:L80"/>
    <mergeCell ref="M80:BC80"/>
    <mergeCell ref="A86:F86"/>
    <mergeCell ref="A85:F85"/>
    <mergeCell ref="G85:L85"/>
    <mergeCell ref="M85:Y85"/>
    <mergeCell ref="Z85:AD85"/>
    <mergeCell ref="AE85:AN85"/>
    <mergeCell ref="AO85:BC85"/>
    <mergeCell ref="A84:F84"/>
    <mergeCell ref="A83:F83"/>
    <mergeCell ref="G83:L83"/>
    <mergeCell ref="M83:Y83"/>
    <mergeCell ref="Z83:AD83"/>
    <mergeCell ref="AE83:AN83"/>
    <mergeCell ref="AO83:BC83"/>
    <mergeCell ref="A89:F89"/>
    <mergeCell ref="G89:L89"/>
    <mergeCell ref="M89:Y89"/>
    <mergeCell ref="Z89:AD89"/>
    <mergeCell ref="AE89:AN89"/>
    <mergeCell ref="AO89:BC89"/>
    <mergeCell ref="A88:F88"/>
    <mergeCell ref="A87:F87"/>
    <mergeCell ref="G87:L87"/>
    <mergeCell ref="M87:Y87"/>
    <mergeCell ref="Z87:AD87"/>
    <mergeCell ref="AE87:AN87"/>
    <mergeCell ref="AO87:BC87"/>
    <mergeCell ref="A93:F93"/>
    <mergeCell ref="A92:F92"/>
    <mergeCell ref="G92:L92"/>
    <mergeCell ref="M92:Y92"/>
    <mergeCell ref="Z92:AD92"/>
    <mergeCell ref="AE92:AN92"/>
    <mergeCell ref="AO92:BC92"/>
    <mergeCell ref="A91:F91"/>
    <mergeCell ref="A90:F90"/>
    <mergeCell ref="G90:L90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102:F102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104:F104"/>
    <mergeCell ref="G104:L104"/>
    <mergeCell ref="M104:Y104"/>
    <mergeCell ref="Z104:AD104"/>
    <mergeCell ref="AE104:AN104"/>
    <mergeCell ref="AO104:BC104"/>
    <mergeCell ref="A103:F103"/>
    <mergeCell ref="G103:L103"/>
    <mergeCell ref="M103:Y103"/>
    <mergeCell ref="Z103:AD103"/>
    <mergeCell ref="AE103:AN103"/>
    <mergeCell ref="AO103:BC103"/>
    <mergeCell ref="A107:F107"/>
    <mergeCell ref="G107:L107"/>
    <mergeCell ref="M107:Y107"/>
    <mergeCell ref="Z107:AD107"/>
    <mergeCell ref="AE107:AN107"/>
    <mergeCell ref="AO107:BC107"/>
    <mergeCell ref="A106:F106"/>
    <mergeCell ref="A105:F105"/>
    <mergeCell ref="G105:L105"/>
    <mergeCell ref="M105:Y105"/>
    <mergeCell ref="Z105:AD105"/>
    <mergeCell ref="AE105:AN105"/>
    <mergeCell ref="AO105:BC105"/>
    <mergeCell ref="A109:F109"/>
    <mergeCell ref="G109:L109"/>
    <mergeCell ref="M109:Y109"/>
    <mergeCell ref="Z109:AD109"/>
    <mergeCell ref="AE109:AN109"/>
    <mergeCell ref="AO109:BC109"/>
    <mergeCell ref="A108:F108"/>
    <mergeCell ref="G108:L108"/>
    <mergeCell ref="M108:Y108"/>
    <mergeCell ref="Z108:AD108"/>
    <mergeCell ref="AE108:AN108"/>
    <mergeCell ref="AO108:BC108"/>
    <mergeCell ref="A113:F113"/>
    <mergeCell ref="A112:F112"/>
    <mergeCell ref="G112:L112"/>
    <mergeCell ref="M112:Y112"/>
    <mergeCell ref="Z112:AD112"/>
    <mergeCell ref="AE112:AN112"/>
    <mergeCell ref="AO112:BC112"/>
    <mergeCell ref="A111:F111"/>
    <mergeCell ref="A110:F110"/>
    <mergeCell ref="G110:L110"/>
    <mergeCell ref="M110:BC110"/>
    <mergeCell ref="A115:F115"/>
    <mergeCell ref="G115:L115"/>
    <mergeCell ref="M115:Y115"/>
    <mergeCell ref="Z115:AD115"/>
    <mergeCell ref="AE115:AN115"/>
    <mergeCell ref="AO115:BC115"/>
    <mergeCell ref="A114:F114"/>
    <mergeCell ref="G114:L114"/>
    <mergeCell ref="M114:Y114"/>
    <mergeCell ref="Z114:AD114"/>
    <mergeCell ref="AE114:AN114"/>
    <mergeCell ref="AO114:BC114"/>
    <mergeCell ref="A117:F117"/>
    <mergeCell ref="G117:L117"/>
    <mergeCell ref="M117:Y117"/>
    <mergeCell ref="Z117:AD117"/>
    <mergeCell ref="AE117:AN117"/>
    <mergeCell ref="AO117:BC117"/>
    <mergeCell ref="A116:F116"/>
    <mergeCell ref="G116:L116"/>
    <mergeCell ref="M116:Y116"/>
    <mergeCell ref="Z116:AD116"/>
    <mergeCell ref="AE116:AN116"/>
    <mergeCell ref="AO116:BC116"/>
    <mergeCell ref="A119:F119"/>
    <mergeCell ref="G119:L119"/>
    <mergeCell ref="M119:Y119"/>
    <mergeCell ref="Z119:AD119"/>
    <mergeCell ref="AE119:AN119"/>
    <mergeCell ref="AO119:BC119"/>
    <mergeCell ref="A118:F118"/>
    <mergeCell ref="G118:L118"/>
    <mergeCell ref="M118:Y118"/>
    <mergeCell ref="Z118:AD118"/>
    <mergeCell ref="AE118:AN118"/>
    <mergeCell ref="AO118:BC118"/>
    <mergeCell ref="A122:F122"/>
    <mergeCell ref="A121:F121"/>
    <mergeCell ref="G121:L121"/>
    <mergeCell ref="M121:Y121"/>
    <mergeCell ref="Z121:AD121"/>
    <mergeCell ref="AE121:AN121"/>
    <mergeCell ref="AO121:BC121"/>
    <mergeCell ref="A120:F120"/>
    <mergeCell ref="G120:L120"/>
    <mergeCell ref="M120:Y120"/>
    <mergeCell ref="Z120:AD120"/>
    <mergeCell ref="AE120:AN120"/>
    <mergeCell ref="AO120:BC120"/>
    <mergeCell ref="A125:F125"/>
    <mergeCell ref="G125:L125"/>
    <mergeCell ref="M125:Y125"/>
    <mergeCell ref="Z125:AD125"/>
    <mergeCell ref="AE125:AN125"/>
    <mergeCell ref="AO125:BC125"/>
    <mergeCell ref="A124:F124"/>
    <mergeCell ref="A123:F123"/>
    <mergeCell ref="G123:L123"/>
    <mergeCell ref="M123:Y123"/>
    <mergeCell ref="Z123:AD123"/>
    <mergeCell ref="AE123:AN123"/>
    <mergeCell ref="AO123:BC123"/>
    <mergeCell ref="A127:F127"/>
    <mergeCell ref="G127:L127"/>
    <mergeCell ref="M127:Y127"/>
    <mergeCell ref="Z127:AD127"/>
    <mergeCell ref="AE127:AN127"/>
    <mergeCell ref="AO127:BC127"/>
    <mergeCell ref="A126:F126"/>
    <mergeCell ref="G126:L126"/>
    <mergeCell ref="M126:Y126"/>
    <mergeCell ref="Z126:AD126"/>
    <mergeCell ref="AE126:AN126"/>
    <mergeCell ref="AO126:BC126"/>
    <mergeCell ref="A129:F129"/>
    <mergeCell ref="G129:L129"/>
    <mergeCell ref="M129:Y129"/>
    <mergeCell ref="Z129:AD129"/>
    <mergeCell ref="AE129:AN129"/>
    <mergeCell ref="AO129:BC129"/>
    <mergeCell ref="A128:F128"/>
    <mergeCell ref="G128:L128"/>
    <mergeCell ref="M128:Y128"/>
    <mergeCell ref="Z128:AD128"/>
    <mergeCell ref="AE128:AN128"/>
    <mergeCell ref="AO128:BC128"/>
    <mergeCell ref="A132:F132"/>
    <mergeCell ref="G132:L132"/>
    <mergeCell ref="M132:Y132"/>
    <mergeCell ref="Z132:AD132"/>
    <mergeCell ref="AE132:AN132"/>
    <mergeCell ref="AO132:BC132"/>
    <mergeCell ref="A131:F131"/>
    <mergeCell ref="A130:F130"/>
    <mergeCell ref="G130:L130"/>
    <mergeCell ref="M130:Y130"/>
    <mergeCell ref="Z130:AD130"/>
    <mergeCell ref="AE130:AN130"/>
    <mergeCell ref="AO130:BC130"/>
    <mergeCell ref="A135:F135"/>
    <mergeCell ref="A134:F134"/>
    <mergeCell ref="G134:L134"/>
    <mergeCell ref="M134:Y134"/>
    <mergeCell ref="Z134:AD134"/>
    <mergeCell ref="AE134:AN134"/>
    <mergeCell ref="AO134:BC134"/>
    <mergeCell ref="A133:F133"/>
    <mergeCell ref="G133:L133"/>
    <mergeCell ref="M133:Y133"/>
    <mergeCell ref="Z133:AD133"/>
    <mergeCell ref="AE133:AN133"/>
    <mergeCell ref="AO133:BC133"/>
    <mergeCell ref="A137:F137"/>
    <mergeCell ref="G137:L137"/>
    <mergeCell ref="M137:Y137"/>
    <mergeCell ref="Z137:AD137"/>
    <mergeCell ref="AE137:AN137"/>
    <mergeCell ref="AO137:BC137"/>
    <mergeCell ref="A136:F136"/>
    <mergeCell ref="G136:L136"/>
    <mergeCell ref="M136:Y136"/>
    <mergeCell ref="Z136:AD136"/>
    <mergeCell ref="AE136:AN136"/>
    <mergeCell ref="AO136:BC136"/>
    <mergeCell ref="A140:F140"/>
    <mergeCell ref="A139:F139"/>
    <mergeCell ref="G139:L139"/>
    <mergeCell ref="M139:Y139"/>
    <mergeCell ref="Z139:AD139"/>
    <mergeCell ref="AE139:AN139"/>
    <mergeCell ref="AO139:BC139"/>
    <mergeCell ref="A138:F138"/>
    <mergeCell ref="G138:L138"/>
    <mergeCell ref="M138:Y138"/>
    <mergeCell ref="Z138:AD138"/>
    <mergeCell ref="AE138:AN138"/>
    <mergeCell ref="AO138:BC138"/>
    <mergeCell ref="A142:F142"/>
    <mergeCell ref="G142:L142"/>
    <mergeCell ref="M142:Y142"/>
    <mergeCell ref="Z142:AD142"/>
    <mergeCell ref="AE142:AN142"/>
    <mergeCell ref="AO142:BC142"/>
    <mergeCell ref="A141:F141"/>
    <mergeCell ref="G141:L141"/>
    <mergeCell ref="M141:Y141"/>
    <mergeCell ref="Z141:AD141"/>
    <mergeCell ref="AE141:AN141"/>
    <mergeCell ref="AO141:BC141"/>
    <mergeCell ref="A145:F145"/>
    <mergeCell ref="A144:F144"/>
    <mergeCell ref="G144:L144"/>
    <mergeCell ref="M144:Y144"/>
    <mergeCell ref="Z144:AD144"/>
    <mergeCell ref="AE144:AN144"/>
    <mergeCell ref="AO144:BC144"/>
    <mergeCell ref="A143:F143"/>
    <mergeCell ref="G143:L143"/>
    <mergeCell ref="M143:Y143"/>
    <mergeCell ref="Z143:AD143"/>
    <mergeCell ref="AE143:AN143"/>
    <mergeCell ref="AO143:BC143"/>
    <mergeCell ref="A147:F147"/>
    <mergeCell ref="G147:L147"/>
    <mergeCell ref="M147:Y147"/>
    <mergeCell ref="Z147:AD147"/>
    <mergeCell ref="AE147:AN147"/>
    <mergeCell ref="AO147:BC147"/>
    <mergeCell ref="A146:F146"/>
    <mergeCell ref="G146:L146"/>
    <mergeCell ref="M146:Y146"/>
    <mergeCell ref="Z146:AD146"/>
    <mergeCell ref="AE146:AN146"/>
    <mergeCell ref="AO146:BC146"/>
    <mergeCell ref="A150:F150"/>
    <mergeCell ref="A149:F149"/>
    <mergeCell ref="G149:L149"/>
    <mergeCell ref="A148:F148"/>
    <mergeCell ref="G148:L148"/>
    <mergeCell ref="M148:Y148"/>
    <mergeCell ref="Z148:AD148"/>
    <mergeCell ref="AE148:AN148"/>
    <mergeCell ref="AO148:BC148"/>
    <mergeCell ref="A154:F154"/>
    <mergeCell ref="A153:F153"/>
    <mergeCell ref="G153:L153"/>
    <mergeCell ref="M153:Y153"/>
    <mergeCell ref="Z153:AD153"/>
    <mergeCell ref="AE153:AN153"/>
    <mergeCell ref="AO153:BC153"/>
    <mergeCell ref="A152:F152"/>
    <mergeCell ref="A151:F151"/>
    <mergeCell ref="G151:L151"/>
    <mergeCell ref="M151:Y151"/>
    <mergeCell ref="Z151:AD151"/>
    <mergeCell ref="AE151:AN151"/>
    <mergeCell ref="AO151:BC151"/>
    <mergeCell ref="A157:F157"/>
    <mergeCell ref="G157:L157"/>
    <mergeCell ref="M157:Y157"/>
    <mergeCell ref="Z157:AD157"/>
    <mergeCell ref="AE157:AN157"/>
    <mergeCell ref="AO157:BC157"/>
    <mergeCell ref="A156:F156"/>
    <mergeCell ref="A155:F155"/>
    <mergeCell ref="G155:L155"/>
    <mergeCell ref="M155:Y155"/>
    <mergeCell ref="Z155:AD155"/>
    <mergeCell ref="AE155:AN155"/>
    <mergeCell ref="AO155:BC155"/>
    <mergeCell ref="G88:BC88"/>
    <mergeCell ref="M90:BC90"/>
    <mergeCell ref="G91:BC91"/>
    <mergeCell ref="G93:BC93"/>
    <mergeCell ref="G102:BC102"/>
    <mergeCell ref="G106:BC106"/>
    <mergeCell ref="M66:BC66"/>
    <mergeCell ref="M67:BC67"/>
    <mergeCell ref="G68:BC68"/>
    <mergeCell ref="G74:BC74"/>
    <mergeCell ref="G70:BC70"/>
    <mergeCell ref="G86:BC86"/>
    <mergeCell ref="G84:BC84"/>
    <mergeCell ref="G81:BC81"/>
    <mergeCell ref="G78:BC78"/>
    <mergeCell ref="G135:BC135"/>
    <mergeCell ref="G131:BC131"/>
    <mergeCell ref="M149:BC149"/>
    <mergeCell ref="G124:BC124"/>
    <mergeCell ref="G122:BC122"/>
    <mergeCell ref="G113:BC113"/>
    <mergeCell ref="G111:BC111"/>
    <mergeCell ref="G156:BC156"/>
    <mergeCell ref="G154:BC154"/>
    <mergeCell ref="G152:BC152"/>
    <mergeCell ref="G150:BC150"/>
    <mergeCell ref="G145:BC145"/>
    <mergeCell ref="G140:BC140"/>
  </mergeCells>
  <phoneticPr fontId="6" type="noConversion"/>
  <conditionalFormatting sqref="G66:L67 G72:L73 G80:L80 G83:L83 G76:L77 G90:L90 G95:L101 G104:L105 G115:L121 G108:L110 G142:L144 G137:L139 G133:L134 G126:L130 G147:L149">
    <cfRule type="cellIs" dxfId="1" priority="1" stopIfTrue="1" operator="equal">
      <formula>$G65</formula>
    </cfRule>
  </conditionalFormatting>
  <conditionalFormatting sqref="G132:L132 G136:L136 G141:L141 G146:L146 G151:L151 G153:L153 G155:L155 G157:L157 G112:L112 G114:L114 G123:L123 G125:L125 G107:L107 G103:L103 G94:L94 G92:L92 G89:L89 G79:L79 G82:L82 G85:L85 G87:L87 G71:L71 G75:L75 G69:L69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2017-02-23T07:28:49Z</cp:lastPrinted>
  <dcterms:created xsi:type="dcterms:W3CDTF">2016-08-15T09:54:21Z</dcterms:created>
  <dcterms:modified xsi:type="dcterms:W3CDTF">2017-02-23T07:28:53Z</dcterms:modified>
</cp:coreProperties>
</file>